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.ACD02\Google Drive\PARLAMENTO BRASIL\2023\CONTATOS GERAIS\"/>
    </mc:Choice>
  </mc:AlternateContent>
  <xr:revisionPtr revIDLastSave="0" documentId="13_ncr:1_{E291B14F-5CB1-4E5D-9F08-68A483A2CF1C}" xr6:coauthVersionLast="47" xr6:coauthVersionMax="47" xr10:uidLastSave="{00000000-0000-0000-0000-000000000000}"/>
  <bookViews>
    <workbookView xWindow="-120" yWindow="-120" windowWidth="20730" windowHeight="11160" xr2:uid="{AA0760A8-D41B-4095-AB02-AE7B510BBC1D}"/>
  </bookViews>
  <sheets>
    <sheet name="Planilha2" sheetId="2" r:id="rId1"/>
    <sheet name="Twitter" sheetId="3" r:id="rId2"/>
    <sheet name="Planilha1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2" i="4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</calcChain>
</file>

<file path=xl/sharedStrings.xml><?xml version="1.0" encoding="utf-8"?>
<sst xmlns="http://schemas.openxmlformats.org/spreadsheetml/2006/main" count="670" uniqueCount="460">
  <si>
    <t>Nome</t>
  </si>
  <si>
    <t>Partido</t>
  </si>
  <si>
    <t>UF</t>
  </si>
  <si>
    <t>Telefones</t>
  </si>
  <si>
    <t>Correio Eletrônico</t>
  </si>
  <si>
    <t>Alan Rick</t>
  </si>
  <si>
    <t>UNIÃO</t>
  </si>
  <si>
    <t>AC</t>
  </si>
  <si>
    <t>sen.alanrick@senado.leg.br</t>
  </si>
  <si>
    <t>PSDB</t>
  </si>
  <si>
    <t>SE</t>
  </si>
  <si>
    <t>sen.alessandrovieira@senado.leg.br</t>
  </si>
  <si>
    <t>PSD</t>
  </si>
  <si>
    <t>BA</t>
  </si>
  <si>
    <t>sen.angelocoronel@senado.leg.br</t>
  </si>
  <si>
    <t>Astronauta Marcos Pontes</t>
  </si>
  <si>
    <t>PL</t>
  </si>
  <si>
    <t>SP</t>
  </si>
  <si>
    <t>sen.astronautamarcospontes@senado.leg.br</t>
  </si>
  <si>
    <t>Beto Faro</t>
  </si>
  <si>
    <t>PT</t>
  </si>
  <si>
    <t>PA</t>
  </si>
  <si>
    <t>sen.betofaro@senado.leg.br</t>
  </si>
  <si>
    <t>Camilo Santana</t>
  </si>
  <si>
    <t>CE</t>
  </si>
  <si>
    <t>MT</t>
  </si>
  <si>
    <t>RJ</t>
  </si>
  <si>
    <t>sen.carlosportinho@senado.leg.br</t>
  </si>
  <si>
    <t>PODEMOS</t>
  </si>
  <si>
    <t>MG</t>
  </si>
  <si>
    <t>sen.carlosviana@senado.leg.br</t>
  </si>
  <si>
    <t>PSB</t>
  </si>
  <si>
    <t>RR</t>
  </si>
  <si>
    <t>sen.chicorodrigues@senado.leg.br</t>
  </si>
  <si>
    <t>PDT</t>
  </si>
  <si>
    <t>sen.cidgomes@senado.leg.br</t>
  </si>
  <si>
    <t>PP</t>
  </si>
  <si>
    <t>PI</t>
  </si>
  <si>
    <t>sen.cironogueira@senado.leg.br</t>
  </si>
  <si>
    <t>Cleitinho</t>
  </si>
  <si>
    <t>REPUBLICANOS</t>
  </si>
  <si>
    <t>sen.cleitinho@senado.leg.br</t>
  </si>
  <si>
    <t>MDB</t>
  </si>
  <si>
    <t>RO</t>
  </si>
  <si>
    <t>sen.confuciomoura@senado.leg.br</t>
  </si>
  <si>
    <t>Damares Alves</t>
  </si>
  <si>
    <t>DF</t>
  </si>
  <si>
    <t>sen.damaresalves@senado.leg.br</t>
  </si>
  <si>
    <t>PB</t>
  </si>
  <si>
    <t>sen.daniellaribeiro@senado.leg.br</t>
  </si>
  <si>
    <t>AP</t>
  </si>
  <si>
    <t>sen.davialcolumbre@senado.leg.br</t>
  </si>
  <si>
    <t>Dr. Hiran</t>
  </si>
  <si>
    <t>sen.drhiran@senado.leg.br</t>
  </si>
  <si>
    <t>Dr. Samuel Araújo</t>
  </si>
  <si>
    <t>AM</t>
  </si>
  <si>
    <t>sen.eduardobraga@senado.leg.br</t>
  </si>
  <si>
    <t>sen.eduardogirao@senado.leg.br</t>
  </si>
  <si>
    <t>TO</t>
  </si>
  <si>
    <t>sen.eduardogomes@senado.leg.br</t>
  </si>
  <si>
    <t>Efraim Filho</t>
  </si>
  <si>
    <t>sen.efraimfilho@senado.leg.br</t>
  </si>
  <si>
    <t>MA</t>
  </si>
  <si>
    <t>sen.elizianegama@senado.leg.br</t>
  </si>
  <si>
    <t>SC</t>
  </si>
  <si>
    <t>sen.esperidiaoamin@senado.leg.br</t>
  </si>
  <si>
    <t>ES</t>
  </si>
  <si>
    <t>sen.fabianocontarato@senado.leg.br</t>
  </si>
  <si>
    <t>Fernando Dueire</t>
  </si>
  <si>
    <t>PE</t>
  </si>
  <si>
    <t>sen.fernandodueire@senado.leg.br</t>
  </si>
  <si>
    <t>PR</t>
  </si>
  <si>
    <t>sen.flavioarns@senado.leg.br</t>
  </si>
  <si>
    <t>sen.flaviobolsonaro@senado.leg.br</t>
  </si>
  <si>
    <t>Flávio Dino</t>
  </si>
  <si>
    <t>sen.giordano@senado.leg.br</t>
  </si>
  <si>
    <t>Hamilton Mourão</t>
  </si>
  <si>
    <t>RS</t>
  </si>
  <si>
    <t>sen.hamiltonmourao@senado.leg.br</t>
  </si>
  <si>
    <t>sen.humbertocosta@senado.leg.br</t>
  </si>
  <si>
    <t>sen.iraja@senado.leg.br</t>
  </si>
  <si>
    <t>Ivete da Silveira</t>
  </si>
  <si>
    <t>sen.ivetedasilveira@senado.leg.br</t>
  </si>
  <si>
    <t>sen.izalcilucas@senado.leg.br</t>
  </si>
  <si>
    <t>sen.jaderbarbalho@senado.leg.br</t>
  </si>
  <si>
    <t>Jaime Bagattoli</t>
  </si>
  <si>
    <t>sen.jaimebagattoli@senado.leg.br</t>
  </si>
  <si>
    <t>sen.jaqueswagner@senado.leg.br</t>
  </si>
  <si>
    <t>sen.jaymecampos@senado.leg.br</t>
  </si>
  <si>
    <t>GO</t>
  </si>
  <si>
    <t>sen.jorgekajuru@senado.leg.br</t>
  </si>
  <si>
    <t>Jorge Seif</t>
  </si>
  <si>
    <t>sen.jorgeseif@senado.leg.br</t>
  </si>
  <si>
    <t>Laércio Oliveira</t>
  </si>
  <si>
    <t>sen.laerciooliveira@senado.leg.br</t>
  </si>
  <si>
    <t>sen.leilabarros@senado.leg.br</t>
  </si>
  <si>
    <t>sen.lucasbarreto@senado.leg.br</t>
  </si>
  <si>
    <t>sen.luiscarlosheinze@senado.leg.br</t>
  </si>
  <si>
    <t>Magno Malta</t>
  </si>
  <si>
    <t>sen.maragabrilli@senado.leg.br</t>
  </si>
  <si>
    <t>sen.marcelocastro@senado.leg.br</t>
  </si>
  <si>
    <t>sen.marciobittar@senado.leg.br</t>
  </si>
  <si>
    <t>sen.marcosdoval@senado.leg.br</t>
  </si>
  <si>
    <t>sen.meciasdejesus@senado.leg.br</t>
  </si>
  <si>
    <t>MS</t>
  </si>
  <si>
    <t>sen.nelsinhotrad@senado.leg.br</t>
  </si>
  <si>
    <t>sen.omaraziz@senado.leg.br</t>
  </si>
  <si>
    <t>sen.oriovistoguimaraes@senado.leg.br</t>
  </si>
  <si>
    <t>sen.ottoalencar@senado.leg.br</t>
  </si>
  <si>
    <t>sen.paulopaim@senado.leg.br</t>
  </si>
  <si>
    <t>sen.pliniovalerio@senado.leg.br</t>
  </si>
  <si>
    <t>Professora Dorinha Seabra</t>
  </si>
  <si>
    <t>sen.professoradorinhaseabra@senado.leg.br</t>
  </si>
  <si>
    <t>REDE</t>
  </si>
  <si>
    <t>sen.randolferodrigues@senado.leg.br</t>
  </si>
  <si>
    <t>AL</t>
  </si>
  <si>
    <t>sen.renancalheiros@senado.leg.br</t>
  </si>
  <si>
    <t>Renan Filho</t>
  </si>
  <si>
    <t>sen.rodrigocunha@senado.leg.br</t>
  </si>
  <si>
    <t>sen.rodrigopacheco@senado.leg.br</t>
  </si>
  <si>
    <t>sen.rogeriocarvalho@senado.leg.br</t>
  </si>
  <si>
    <t>Rogerio Marinho</t>
  </si>
  <si>
    <t>RN</t>
  </si>
  <si>
    <t>sen.rogeriomarinho@senado.leg.br</t>
  </si>
  <si>
    <t>sen.romario@senado.leg.br</t>
  </si>
  <si>
    <t>Sergio Moro</t>
  </si>
  <si>
    <t>sen.sergiomoro@senado.leg.br</t>
  </si>
  <si>
    <t>sen.sergiopetecao@senado.leg.br</t>
  </si>
  <si>
    <t>sen.sorayathronicke@senado.leg.br</t>
  </si>
  <si>
    <t>sen.styvensonvalentim@senado.leg.br</t>
  </si>
  <si>
    <t>Teresa Leitão</t>
  </si>
  <si>
    <t>sen.teresaleitao@senado.leg.br</t>
  </si>
  <si>
    <t>Tereza Cristina Corrêa</t>
  </si>
  <si>
    <t>sen.vanderlancardoso@senado.leg.br</t>
  </si>
  <si>
    <t>sen.venezianovitaldorego@senado.leg.br</t>
  </si>
  <si>
    <t>Wellington Dias</t>
  </si>
  <si>
    <t>sen.wellingtonfagundes@senado.leg.br</t>
  </si>
  <si>
    <t>sen.wevertonrocha@senado.leg.br</t>
  </si>
  <si>
    <t>Wilder Morais</t>
  </si>
  <si>
    <t>sen.zenaidemaia@senado.leg.br</t>
  </si>
  <si>
    <t>sen.zequinhamarinho@senado.leg.br</t>
  </si>
  <si>
    <t>Twitter</t>
  </si>
  <si>
    <t>ACIR GURGACZ</t>
  </si>
  <si>
    <t>@acirgurgacz</t>
  </si>
  <si>
    <t>ALESSANDRO VIEIRA</t>
  </si>
  <si>
    <t>ALVARO DIAS</t>
  </si>
  <si>
    <t>@alvarodias_</t>
  </si>
  <si>
    <t>ANGELO CORONEL</t>
  </si>
  <si>
    <t>@angelocoronel_</t>
  </si>
  <si>
    <t>ANTONIO ANASTASIA</t>
  </si>
  <si>
    <t>@Anastasia</t>
  </si>
  <si>
    <t>AROLDE DE OLIVEIRA</t>
  </si>
  <si>
    <t>@AroldeOliveira</t>
  </si>
  <si>
    <t>CARLOS FÁVARO</t>
  </si>
  <si>
    <t>@Carloshbfavaro</t>
  </si>
  <si>
    <t>CARLOS PORTINHO</t>
  </si>
  <si>
    <t>@carlosfportinho</t>
  </si>
  <si>
    <t>CARLOS VIANA</t>
  </si>
  <si>
    <t>@carlosaviana</t>
  </si>
  <si>
    <t>CHICO RODRIGUES</t>
  </si>
  <si>
    <t>@senadorchico</t>
  </si>
  <si>
    <t>CID GOMES</t>
  </si>
  <si>
    <t>@senadorcidgomes</t>
  </si>
  <si>
    <t>CIRO NOGUEIRA</t>
  </si>
  <si>
    <t>@ciro_nogueira</t>
  </si>
  <si>
    <t>@confuciomoura</t>
  </si>
  <si>
    <t>DANIELLA RIBEIRO</t>
  </si>
  <si>
    <t>DARIO BERGER</t>
  </si>
  <si>
    <t>@darioberger</t>
  </si>
  <si>
    <t>DAVI ALCOLUMBRE</t>
  </si>
  <si>
    <t>@davialcolumbre</t>
  </si>
  <si>
    <t>Diego Tavares</t>
  </si>
  <si>
    <t>Sem Twitter</t>
  </si>
  <si>
    <t>EDUARDO BRAGA</t>
  </si>
  <si>
    <t>@EduardoBraga_AM</t>
  </si>
  <si>
    <t>EDUARDO GIRÃO</t>
  </si>
  <si>
    <t>@EduGiraoOficial</t>
  </si>
  <si>
    <t>EDUARDO GOMES</t>
  </si>
  <si>
    <t>@EduardoGomesTO</t>
  </si>
  <si>
    <t>ELIZIANE GAMA</t>
  </si>
  <si>
    <t>@elizianegama</t>
  </si>
  <si>
    <t>ELMANO FÉRRER</t>
  </si>
  <si>
    <t>@elmanoferrer</t>
  </si>
  <si>
    <t>ESPERIDIÃO AMIN</t>
  </si>
  <si>
    <t>@esperidiaoamin_</t>
  </si>
  <si>
    <t>FABIANO CONTARATO</t>
  </si>
  <si>
    <t>@ContaratoSenado</t>
  </si>
  <si>
    <t>FERNANDO BEZERRA COELHO</t>
  </si>
  <si>
    <t>@fbezerracoelho</t>
  </si>
  <si>
    <t>FERNANDO COLLOR</t>
  </si>
  <si>
    <t>@Collor</t>
  </si>
  <si>
    <t>FLÁVIO ARNS</t>
  </si>
  <si>
    <t>@ArnsFlavio</t>
  </si>
  <si>
    <t>FLÁVIO BOLSONARO</t>
  </si>
  <si>
    <t>@FlavioBolsonaro</t>
  </si>
  <si>
    <t>GIORDANO</t>
  </si>
  <si>
    <t>@senadorgiordano</t>
  </si>
  <si>
    <t>HUMBERTO COSTA</t>
  </si>
  <si>
    <t>@senadorhumberto</t>
  </si>
  <si>
    <t>IRAJÁ</t>
  </si>
  <si>
    <t>IZALCI LUCAS</t>
  </si>
  <si>
    <t>@IzalciLucas</t>
  </si>
  <si>
    <t>JADER BARBALHO</t>
  </si>
  <si>
    <t>@jader_barbalho</t>
  </si>
  <si>
    <t>JAQUES WAGNER</t>
  </si>
  <si>
    <t>@jaqueswagner</t>
  </si>
  <si>
    <t>JARBAS VASCONCELOS</t>
  </si>
  <si>
    <t>@Jarbas156</t>
  </si>
  <si>
    <t>JAYME CAMPOS</t>
  </si>
  <si>
    <t>@JaymeSenador</t>
  </si>
  <si>
    <t>JEAN PAUL PRATES</t>
  </si>
  <si>
    <t>@senadorjpprates</t>
  </si>
  <si>
    <t>JORGE KAJURU</t>
  </si>
  <si>
    <t>@SenadorKajuru</t>
  </si>
  <si>
    <t>JORGINHO MELLO</t>
  </si>
  <si>
    <t>@jorginhomello</t>
  </si>
  <si>
    <t>JOSÉ MARANHÃO</t>
  </si>
  <si>
    <t>@josemaranhaopb</t>
  </si>
  <si>
    <t>JOSÉ SERRA</t>
  </si>
  <si>
    <t>@joseserra_</t>
  </si>
  <si>
    <t>JUÍZA SELMA</t>
  </si>
  <si>
    <t>@SenadoraSelma</t>
  </si>
  <si>
    <t>KATIA ABREU</t>
  </si>
  <si>
    <t>@KatiaAbreu</t>
  </si>
  <si>
    <t>LASIER MARTINS</t>
  </si>
  <si>
    <t>@lasiermartins</t>
  </si>
  <si>
    <t>LEILA BARROS</t>
  </si>
  <si>
    <t>@leiladovolei</t>
  </si>
  <si>
    <t>LUCAS BARRETO</t>
  </si>
  <si>
    <t>@LucasBarreto_AP</t>
  </si>
  <si>
    <t>LUIS CARLOS HEINZE</t>
  </si>
  <si>
    <t>LUIZ DO CARMO</t>
  </si>
  <si>
    <t>@_luizdocarmo</t>
  </si>
  <si>
    <t>MAILZA GOMES</t>
  </si>
  <si>
    <t>@MailzaGomes</t>
  </si>
  <si>
    <t>MAJOR OLIMPIO</t>
  </si>
  <si>
    <t>@majorolimpio</t>
  </si>
  <si>
    <t>MARA GABRILLI</t>
  </si>
  <si>
    <t>@maragabrilli</t>
  </si>
  <si>
    <t>MARCELO CASTRO</t>
  </si>
  <si>
    <t>@MarceloCastroPI</t>
  </si>
  <si>
    <t>MARCIO BITTAR</t>
  </si>
  <si>
    <t>@marciombittar</t>
  </si>
  <si>
    <t>MARCOS DO VAL</t>
  </si>
  <si>
    <t>@marcosdoval</t>
  </si>
  <si>
    <t>MARCOS ROGÉRIO</t>
  </si>
  <si>
    <t>@MarcosRogerio</t>
  </si>
  <si>
    <t>MARIA DO CARMO ALVES</t>
  </si>
  <si>
    <t>@MariaSenadora</t>
  </si>
  <si>
    <t>MECIAS DE JESUS</t>
  </si>
  <si>
    <t>@meciasdejesus</t>
  </si>
  <si>
    <t>@nelsinhotrad</t>
  </si>
  <si>
    <t>Ney Suassuna</t>
  </si>
  <si>
    <t>@neyrsuassuna</t>
  </si>
  <si>
    <t>NILDA GONDIM</t>
  </si>
  <si>
    <t>@nildagondimpb</t>
  </si>
  <si>
    <t>OMAR AZIZ</t>
  </si>
  <si>
    <t>ORIOVISTO GUIMARÃES</t>
  </si>
  <si>
    <t>@Sen_Oriovisto</t>
  </si>
  <si>
    <t>OTTO ALENCAR</t>
  </si>
  <si>
    <t>@ottoalencar</t>
  </si>
  <si>
    <t>PAULO ALBUQUERQUE</t>
  </si>
  <si>
    <t>@senador_paulo</t>
  </si>
  <si>
    <t>PAULO PAIM</t>
  </si>
  <si>
    <t>@paulopaim</t>
  </si>
  <si>
    <t>PAULO ROCHA</t>
  </si>
  <si>
    <t>@senadorpaulor</t>
  </si>
  <si>
    <t>PLÍNIO VALÉRIO</t>
  </si>
  <si>
    <t>@PlinioValerio45</t>
  </si>
  <si>
    <t>RANDOLFE RODRIGUES</t>
  </si>
  <si>
    <t>@randolfeap</t>
  </si>
  <si>
    <t>REGUFFE</t>
  </si>
  <si>
    <t>@Reguffe</t>
  </si>
  <si>
    <t>RENAN CALHEIROS</t>
  </si>
  <si>
    <t>@renancalheiros</t>
  </si>
  <si>
    <t>ROBERTO ROCHA</t>
  </si>
  <si>
    <t>@SigaRoberto_</t>
  </si>
  <si>
    <t>RODRIGO CUNHA</t>
  </si>
  <si>
    <t>@RodrigoCunhaAL</t>
  </si>
  <si>
    <t>RODRIGO PACHECO</t>
  </si>
  <si>
    <t>ROGÉRIO CARVALHO</t>
  </si>
  <si>
    <t>@SenadorRogerio</t>
  </si>
  <si>
    <t>ROMÁRIO</t>
  </si>
  <si>
    <t>@RomarioOnze</t>
  </si>
  <si>
    <t>ROSE DE FREITAS</t>
  </si>
  <si>
    <t>@senadorarose</t>
  </si>
  <si>
    <t>SÉRGIO PETECÃO</t>
  </si>
  <si>
    <t>@senadorpetecao</t>
  </si>
  <si>
    <t>SIMONE TEBET</t>
  </si>
  <si>
    <t>@SimoneTebetms</t>
  </si>
  <si>
    <t>SORAYA THRONICKE</t>
  </si>
  <si>
    <t>@SorayaThronicke</t>
  </si>
  <si>
    <t>STYVENSON VALENTIM</t>
  </si>
  <si>
    <t>@SenStyvenson</t>
  </si>
  <si>
    <t>TASSO JEREISSATI</t>
  </si>
  <si>
    <t>@tassojereissati</t>
  </si>
  <si>
    <t>TELMÁRIO MOTA</t>
  </si>
  <si>
    <t>@TelmarioMotaRR</t>
  </si>
  <si>
    <t>VANDERLAN CARDOSO</t>
  </si>
  <si>
    <t>@Vanderlan_VC</t>
  </si>
  <si>
    <t>VENEZIANO VITAL DO RÊGO</t>
  </si>
  <si>
    <t>@venezianovital</t>
  </si>
  <si>
    <t>WELLINGTON FAGUNDES</t>
  </si>
  <si>
    <t>@sen_wellington</t>
  </si>
  <si>
    <t>WEVERTON</t>
  </si>
  <si>
    <t>@wevertonrocha</t>
  </si>
  <si>
    <t>ZENAIDE MAIA</t>
  </si>
  <si>
    <t>@zenaidern</t>
  </si>
  <si>
    <t>ZEQUINHA MARINHO</t>
  </si>
  <si>
    <t>@ZequinhaMarinho</t>
  </si>
  <si>
    <t>NOME</t>
  </si>
  <si>
    <t>CONFÚCIO MOURA</t>
  </si>
  <si>
    <t>NELSINHO TRAD</t>
  </si>
  <si>
    <t>@Alan_Rick</t>
  </si>
  <si>
    <t>@astro_pontes</t>
  </si>
  <si>
    <t>@BetoFaroPT</t>
  </si>
  <si>
    <t>@CamiloSantanaCE</t>
  </si>
  <si>
    <t>@cleitinhotmj</t>
  </si>
  <si>
    <t>@DamaresAlves</t>
  </si>
  <si>
    <t>@MagnoMalta</t>
  </si>
  <si>
    <t>@drhiran_</t>
  </si>
  <si>
    <t>-</t>
  </si>
  <si>
    <t>@efraimfilho</t>
  </si>
  <si>
    <t>@FlavioDino</t>
  </si>
  <si>
    <t>@GeneralMourao</t>
  </si>
  <si>
    <t>@jaimebagattoli</t>
  </si>
  <si>
    <t>@jorgeseifjunior</t>
  </si>
  <si>
    <t>@LaercioFederal</t>
  </si>
  <si>
    <t>@profdorinha</t>
  </si>
  <si>
    <t>@RenanFilho_</t>
  </si>
  <si>
    <t>@rogeriosmarinho</t>
  </si>
  <si>
    <t>@SF_Moro</t>
  </si>
  <si>
    <t>@TerezaCrisMS</t>
  </si>
  <si>
    <t>@wdiaspi</t>
  </si>
  <si>
    <t>@wildermorais</t>
  </si>
  <si>
    <t>@irajasenador</t>
  </si>
  <si>
    <t>@OmarAzizSenador</t>
  </si>
  <si>
    <t>@soudaniellapb</t>
  </si>
  <si>
    <t>@Heinzeoficial</t>
  </si>
  <si>
    <t>@_AlessandroSE</t>
  </si>
  <si>
    <t>@rodrigopacheco</t>
  </si>
  <si>
    <t>ALAN RICK</t>
  </si>
  <si>
    <t>(61)3303-6333,</t>
  </si>
  <si>
    <t>(61)3303-9011,(61)3303-9014,</t>
  </si>
  <si>
    <t>ANA PAULA LOBATO</t>
  </si>
  <si>
    <t>(61)3303-2967,</t>
  </si>
  <si>
    <t>sen.anapaulalobato@senado.leg.br</t>
  </si>
  <si>
    <t>(61)3303-6103,(61)3303-6105,</t>
  </si>
  <si>
    <t>ASTRONAUTA MARCOS PONTES</t>
  </si>
  <si>
    <t>(61)3303-1177,(61)3303-1797,</t>
  </si>
  <si>
    <t>AUGUSTA BRITO</t>
  </si>
  <si>
    <t>(61)3303-5940,</t>
  </si>
  <si>
    <t>sen.augustabrito@senado.leg.br</t>
  </si>
  <si>
    <t>BETO FARO</t>
  </si>
  <si>
    <t>(61)3303-5220,</t>
  </si>
  <si>
    <t>(61)3303-6640,(61)3303-6613,</t>
  </si>
  <si>
    <t>(61)3303-3100,</t>
  </si>
  <si>
    <t>(61)3303-2281,</t>
  </si>
  <si>
    <t>(61)3303-6460,(61)3303-6399,</t>
  </si>
  <si>
    <t>(61)3303-6187,(61)3303-6188,</t>
  </si>
  <si>
    <t>CLEITINHO</t>
  </si>
  <si>
    <t>(61)3303-3811,</t>
  </si>
  <si>
    <t>CONFUCIO MOURA</t>
  </si>
  <si>
    <t>(61)3303-2470,(61)3303-2163,</t>
  </si>
  <si>
    <t>DAMARES ALVES</t>
  </si>
  <si>
    <t>(61)3303-3265,</t>
  </si>
  <si>
    <t>(61)3303-6788,(61)3303-6790,</t>
  </si>
  <si>
    <t>(61)3303-6717,(61)3303-6720,</t>
  </si>
  <si>
    <t>DR. HIRAN</t>
  </si>
  <si>
    <t>(61)3303-6251,</t>
  </si>
  <si>
    <t>DR. SAMUEL ARAÚJO</t>
  </si>
  <si>
    <t>(61)3303-6148,</t>
  </si>
  <si>
    <t>sen.drsamuelaraujo@senado.leg.br</t>
  </si>
  <si>
    <t>(61)3303-6230,</t>
  </si>
  <si>
    <t>NOVO</t>
  </si>
  <si>
    <t>(61)3303-6677,(61)3303-6678,</t>
  </si>
  <si>
    <t>(61)3303-6349,(61)3303-6352,(61)3303-6354</t>
  </si>
  <si>
    <t>EFRAIM FILHO</t>
  </si>
  <si>
    <t>(61)3303-6741,</t>
  </si>
  <si>
    <t>(61)3303-6446,(61)3303-6447,</t>
  </si>
  <si>
    <t>(61)3303-9054,</t>
  </si>
  <si>
    <t>FERNANDO DUEIRE</t>
  </si>
  <si>
    <t>(61)3303-3522,</t>
  </si>
  <si>
    <t>FERNANDO FARIAS</t>
  </si>
  <si>
    <t>(61)3303-6266,(61)3303-6293,</t>
  </si>
  <si>
    <t>sen.fernandofarias@senado.leg.br</t>
  </si>
  <si>
    <t>(61)3303-6301,</t>
  </si>
  <si>
    <t>(61)3303-1717,(61)3303-1718,</t>
  </si>
  <si>
    <t>(61)3303-4177,</t>
  </si>
  <si>
    <t>HAMILTON MOURÃO</t>
  </si>
  <si>
    <t>(61)3303-1837,</t>
  </si>
  <si>
    <t>(61)3303-6285,(61)3303-6286,</t>
  </si>
  <si>
    <t>(61)3303-6469,(61)3303-6474</t>
  </si>
  <si>
    <t>IVETE DA SILVEIRA</t>
  </si>
  <si>
    <t>(61)3303-2200,</t>
  </si>
  <si>
    <t>(61)3303-6049,(61)3303-6050,</t>
  </si>
  <si>
    <t>(61)3303-9831,(61)3303-9827,(61)3303-9828</t>
  </si>
  <si>
    <t>JAIME BAGATTOLI</t>
  </si>
  <si>
    <t>(61)3303-2714,</t>
  </si>
  <si>
    <t>(61)3303-6390,(61)3303-6391,</t>
  </si>
  <si>
    <t>(61)3303-2390,(61)3303-2384,</t>
  </si>
  <si>
    <t>(61)3303-2844,(61)3303-2031,</t>
  </si>
  <si>
    <t>JORGE SEIF</t>
  </si>
  <si>
    <t>(61)3303-3784,(61)3303-3807,</t>
  </si>
  <si>
    <t>JUSSARA LIMA</t>
  </si>
  <si>
    <t>sen.jussaralima@senado.leg.br</t>
  </si>
  <si>
    <t>LAÉRCIO OLIVEIRA</t>
  </si>
  <si>
    <t>(61)3303-1763,(61)3303-1764,</t>
  </si>
  <si>
    <t>(61)3303-6427,</t>
  </si>
  <si>
    <t>(61)3303-4851,</t>
  </si>
  <si>
    <t>(61)3303-4124,(61)3303-4127,</t>
  </si>
  <si>
    <t xml:space="preserve">MAGNO MALTA </t>
  </si>
  <si>
    <t>(61)3303-6370,</t>
  </si>
  <si>
    <t>sen.magnomalta@senado.leg.br</t>
  </si>
  <si>
    <t>(61)3303-2191,(61)3303-2775</t>
  </si>
  <si>
    <t>(61)3303-6130,(61)3303-4078,</t>
  </si>
  <si>
    <t>(61)3303-2115,(61)3303-2119,</t>
  </si>
  <si>
    <t>(61)3303-6747,(61)3303-6753,</t>
  </si>
  <si>
    <t>MARGARETH BUZETTI</t>
  </si>
  <si>
    <t>(61)3303-6408,</t>
  </si>
  <si>
    <t>sen.margarethbuzetti@senado.leg.br</t>
  </si>
  <si>
    <t>(61)3303-5291,(61)3303-5292,</t>
  </si>
  <si>
    <t>NELSINHO TRAD FILHO</t>
  </si>
  <si>
    <t>(61)3303-6767,(61)3303-6768,</t>
  </si>
  <si>
    <t>(61)3303-6579,(61)3303-6581,</t>
  </si>
  <si>
    <t>(61)3303-1635,</t>
  </si>
  <si>
    <t>(61)3303-1464,(61)3303-1467,</t>
  </si>
  <si>
    <t>(61)3303-5232,(61)3303-5231,(61)3303-5235</t>
  </si>
  <si>
    <t>(61)3303-2898,(61)3303-2800,</t>
  </si>
  <si>
    <t>PROFESSORA DORINHA SEABRA</t>
  </si>
  <si>
    <t>(61)3303-5990,</t>
  </si>
  <si>
    <t>(61)3303-6777,(61)3303-6568,</t>
  </si>
  <si>
    <t>(61)3303-2261,</t>
  </si>
  <si>
    <t>(61)3303-6083,</t>
  </si>
  <si>
    <t>(61)3303-2794,(61)3303-2795,</t>
  </si>
  <si>
    <t>(61)3303-2201,(61)3303-2203,</t>
  </si>
  <si>
    <t>ROGERIO MARINHO</t>
  </si>
  <si>
    <t>(61)3303-1826,</t>
  </si>
  <si>
    <t>(61)3303-6519,(61)3303-6517,(61)3303-6520</t>
  </si>
  <si>
    <t>SERGIO MORO</t>
  </si>
  <si>
    <t>(61)3303-6202,</t>
  </si>
  <si>
    <t>(61)3303-4086,(61)3303-6708,</t>
  </si>
  <si>
    <t>(61)3303-1775,</t>
  </si>
  <si>
    <t>(61)3303-1148,</t>
  </si>
  <si>
    <t>TERESA LEITÃO</t>
  </si>
  <si>
    <t>(61)3303-2423,</t>
  </si>
  <si>
    <t>TEREZA CRISTINA</t>
  </si>
  <si>
    <t>(61)3303-2431,</t>
  </si>
  <si>
    <t>sen.terezacristina@senado.leg.br</t>
  </si>
  <si>
    <t>(61)3303-2092,(61)3303-2099,</t>
  </si>
  <si>
    <t>(61)3303-2252,(61)3303-2481,</t>
  </si>
  <si>
    <t>(61)3303-6219,(61)3303-3778,</t>
  </si>
  <si>
    <t>(61)3303-4161,(61)3303-1655,</t>
  </si>
  <si>
    <t>WILDER MORAIS</t>
  </si>
  <si>
    <t>(61)3303-6440,</t>
  </si>
  <si>
    <t>sen.wildermorais@senado.leg.br</t>
  </si>
  <si>
    <t>(61)3303-2371,(61)3303-2372,</t>
  </si>
  <si>
    <t>(61)3303-6623,</t>
  </si>
  <si>
    <t>(61)3303-5934,(61)3303-6116,</t>
  </si>
  <si>
    <t>(61)3303-5800,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</si>
</sst>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4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4" borderId="1" xfId="0" applyNumberFormat="1" applyFill="1" applyBorder="1" applyAlignment="1">
      <alignment horizontal="left" wrapText="1"/>
    </xf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CD2BF-E666-4D65-8D0D-F1AAED4ABA1C}">
  <dimension ref="A1:F82"/>
  <sheetViews>
    <sheetView tabSelected="1" workbookViewId="0">
      <selection activeCell="D20" sqref="D20"/>
    </sheetView>
  </sheetViews>
  <sheetFormatPr defaultRowHeight="15" x14ac:dyDescent="0.25"/>
  <cols>
    <col min="1" max="1" width="24.7109375" bestFit="1" customWidth="1"/>
    <col min="2" max="2" width="14.5703125" bestFit="1" customWidth="1"/>
    <col min="3" max="3" width="4" customWidth="1"/>
    <col min="4" max="4" width="37.28515625" customWidth="1"/>
    <col min="5" max="5" width="41.85546875" bestFit="1" customWidth="1"/>
    <col min="6" max="6" width="17.5703125" style="5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141</v>
      </c>
    </row>
    <row r="2" spans="1:6" x14ac:dyDescent="0.25">
      <c r="A2" s="1" t="s">
        <v>341</v>
      </c>
      <c r="B2" s="1" t="s">
        <v>6</v>
      </c>
      <c r="C2" s="1" t="s">
        <v>7</v>
      </c>
      <c r="D2" s="1" t="s">
        <v>342</v>
      </c>
      <c r="E2" s="1" t="s">
        <v>8</v>
      </c>
      <c r="F2" s="4" t="str">
        <f>IFERROR(VLOOKUP(A2,Twitter!$A$1:$B$115,2,0),"-")</f>
        <v>@Alan_Rick</v>
      </c>
    </row>
    <row r="3" spans="1:6" x14ac:dyDescent="0.25">
      <c r="A3" s="1" t="s">
        <v>144</v>
      </c>
      <c r="B3" s="1" t="s">
        <v>9</v>
      </c>
      <c r="C3" s="1" t="s">
        <v>10</v>
      </c>
      <c r="D3" s="1" t="s">
        <v>343</v>
      </c>
      <c r="E3" s="1" t="s">
        <v>11</v>
      </c>
      <c r="F3" s="4" t="str">
        <f>IFERROR(VLOOKUP(A3,Twitter!$A$1:$B$115,2,0),"-")</f>
        <v>@_AlessandroSE</v>
      </c>
    </row>
    <row r="4" spans="1:6" x14ac:dyDescent="0.25">
      <c r="A4" s="1" t="s">
        <v>344</v>
      </c>
      <c r="B4" s="1" t="s">
        <v>31</v>
      </c>
      <c r="C4" s="1" t="s">
        <v>62</v>
      </c>
      <c r="D4" s="1" t="s">
        <v>345</v>
      </c>
      <c r="E4" s="1" t="s">
        <v>346</v>
      </c>
      <c r="F4" s="4" t="str">
        <f>IFERROR(VLOOKUP(A4,Twitter!$A$1:$B$115,2,0),"-")</f>
        <v>-</v>
      </c>
    </row>
    <row r="5" spans="1:6" x14ac:dyDescent="0.25">
      <c r="A5" s="1" t="s">
        <v>147</v>
      </c>
      <c r="B5" s="1" t="s">
        <v>12</v>
      </c>
      <c r="C5" s="1" t="s">
        <v>13</v>
      </c>
      <c r="D5" s="1" t="s">
        <v>347</v>
      </c>
      <c r="E5" s="1" t="s">
        <v>14</v>
      </c>
      <c r="F5" s="4" t="str">
        <f>IFERROR(VLOOKUP(A5,Twitter!$A$1:$B$115,2,0),"-")</f>
        <v>@angelocoronel_</v>
      </c>
    </row>
    <row r="6" spans="1:6" x14ac:dyDescent="0.25">
      <c r="A6" s="1" t="s">
        <v>348</v>
      </c>
      <c r="B6" s="1" t="s">
        <v>16</v>
      </c>
      <c r="C6" s="1" t="s">
        <v>17</v>
      </c>
      <c r="D6" s="1" t="s">
        <v>349</v>
      </c>
      <c r="E6" s="1" t="s">
        <v>18</v>
      </c>
      <c r="F6" s="4" t="str">
        <f>IFERROR(VLOOKUP(A6,Twitter!$A$1:$B$115,2,0),"-")</f>
        <v>@astro_pontes</v>
      </c>
    </row>
    <row r="7" spans="1:6" x14ac:dyDescent="0.25">
      <c r="A7" s="1" t="s">
        <v>350</v>
      </c>
      <c r="B7" s="1" t="s">
        <v>20</v>
      </c>
      <c r="C7" s="1" t="s">
        <v>24</v>
      </c>
      <c r="D7" s="1" t="s">
        <v>351</v>
      </c>
      <c r="E7" s="1" t="s">
        <v>352</v>
      </c>
      <c r="F7" s="4" t="str">
        <f>IFERROR(VLOOKUP(A7,Twitter!$A$1:$B$115,2,0),"-")</f>
        <v>-</v>
      </c>
    </row>
    <row r="8" spans="1:6" x14ac:dyDescent="0.25">
      <c r="A8" s="1" t="s">
        <v>353</v>
      </c>
      <c r="B8" s="1" t="s">
        <v>20</v>
      </c>
      <c r="C8" s="1" t="s">
        <v>21</v>
      </c>
      <c r="D8" s="1" t="s">
        <v>354</v>
      </c>
      <c r="E8" s="1" t="s">
        <v>22</v>
      </c>
      <c r="F8" s="4" t="str">
        <f>IFERROR(VLOOKUP(A8,Twitter!$A$1:$B$115,2,0),"-")</f>
        <v>@BetoFaroPT</v>
      </c>
    </row>
    <row r="9" spans="1:6" x14ac:dyDescent="0.25">
      <c r="A9" s="1" t="s">
        <v>155</v>
      </c>
      <c r="B9" s="1" t="s">
        <v>16</v>
      </c>
      <c r="C9" s="1" t="s">
        <v>26</v>
      </c>
      <c r="D9" s="1" t="s">
        <v>355</v>
      </c>
      <c r="E9" s="1" t="s">
        <v>27</v>
      </c>
      <c r="F9" s="4" t="str">
        <f>IFERROR(VLOOKUP(A9,Twitter!$A$1:$B$115,2,0),"-")</f>
        <v>@carlosfportinho</v>
      </c>
    </row>
    <row r="10" spans="1:6" x14ac:dyDescent="0.25">
      <c r="A10" s="1" t="s">
        <v>157</v>
      </c>
      <c r="B10" s="1" t="s">
        <v>28</v>
      </c>
      <c r="C10" s="1" t="s">
        <v>29</v>
      </c>
      <c r="D10" s="1" t="s">
        <v>356</v>
      </c>
      <c r="E10" s="1" t="s">
        <v>30</v>
      </c>
      <c r="F10" s="4" t="str">
        <f>IFERROR(VLOOKUP(A10,Twitter!$A$1:$B$115,2,0),"-")</f>
        <v>@carlosaviana</v>
      </c>
    </row>
    <row r="11" spans="1:6" x14ac:dyDescent="0.25">
      <c r="A11" s="1" t="s">
        <v>159</v>
      </c>
      <c r="B11" s="1" t="s">
        <v>31</v>
      </c>
      <c r="C11" s="1" t="s">
        <v>32</v>
      </c>
      <c r="D11" s="1" t="s">
        <v>357</v>
      </c>
      <c r="E11" s="1" t="s">
        <v>33</v>
      </c>
      <c r="F11" s="4" t="str">
        <f>IFERROR(VLOOKUP(A11,Twitter!$A$1:$B$115,2,0),"-")</f>
        <v>@senadorchico</v>
      </c>
    </row>
    <row r="12" spans="1:6" x14ac:dyDescent="0.25">
      <c r="A12" s="1" t="s">
        <v>161</v>
      </c>
      <c r="B12" s="1" t="s">
        <v>34</v>
      </c>
      <c r="C12" s="1" t="s">
        <v>24</v>
      </c>
      <c r="D12" s="1" t="s">
        <v>358</v>
      </c>
      <c r="E12" s="1" t="s">
        <v>35</v>
      </c>
      <c r="F12" s="4" t="str">
        <f>IFERROR(VLOOKUP(A12,Twitter!$A$1:$B$115,2,0),"-")</f>
        <v>@senadorcidgomes</v>
      </c>
    </row>
    <row r="13" spans="1:6" x14ac:dyDescent="0.25">
      <c r="A13" s="1" t="s">
        <v>163</v>
      </c>
      <c r="B13" s="1" t="s">
        <v>36</v>
      </c>
      <c r="C13" s="1" t="s">
        <v>37</v>
      </c>
      <c r="D13" s="1" t="s">
        <v>359</v>
      </c>
      <c r="E13" s="1" t="s">
        <v>38</v>
      </c>
      <c r="F13" s="4" t="str">
        <f>IFERROR(VLOOKUP(A13,Twitter!$A$1:$B$115,2,0),"-")</f>
        <v>@ciro_nogueira</v>
      </c>
    </row>
    <row r="14" spans="1:6" x14ac:dyDescent="0.25">
      <c r="A14" s="1" t="s">
        <v>360</v>
      </c>
      <c r="B14" s="1" t="s">
        <v>40</v>
      </c>
      <c r="C14" s="1" t="s">
        <v>29</v>
      </c>
      <c r="D14" s="1" t="s">
        <v>361</v>
      </c>
      <c r="E14" s="1" t="s">
        <v>41</v>
      </c>
      <c r="F14" s="4" t="str">
        <f>IFERROR(VLOOKUP(A14,Twitter!$A$1:$B$115,2,0),"-")</f>
        <v>@cleitinhotmj</v>
      </c>
    </row>
    <row r="15" spans="1:6" x14ac:dyDescent="0.25">
      <c r="A15" s="1" t="s">
        <v>362</v>
      </c>
      <c r="B15" s="1" t="s">
        <v>42</v>
      </c>
      <c r="C15" s="1" t="s">
        <v>43</v>
      </c>
      <c r="D15" s="1" t="s">
        <v>363</v>
      </c>
      <c r="E15" s="1" t="s">
        <v>44</v>
      </c>
      <c r="F15" s="4" t="str">
        <f>IFERROR(VLOOKUP(A15,Twitter!$A$1:$B$115,2,0),"-")</f>
        <v>-</v>
      </c>
    </row>
    <row r="16" spans="1:6" x14ac:dyDescent="0.25">
      <c r="A16" s="1" t="s">
        <v>364</v>
      </c>
      <c r="B16" s="1" t="s">
        <v>40</v>
      </c>
      <c r="C16" s="1" t="s">
        <v>46</v>
      </c>
      <c r="D16" s="1" t="s">
        <v>365</v>
      </c>
      <c r="E16" s="1" t="s">
        <v>47</v>
      </c>
      <c r="F16" s="4" t="str">
        <f>IFERROR(VLOOKUP(A16,Twitter!$A$1:$B$115,2,0),"-")</f>
        <v>@DamaresAlves</v>
      </c>
    </row>
    <row r="17" spans="1:6" x14ac:dyDescent="0.25">
      <c r="A17" s="1" t="s">
        <v>166</v>
      </c>
      <c r="B17" s="1" t="s">
        <v>12</v>
      </c>
      <c r="C17" s="1" t="s">
        <v>48</v>
      </c>
      <c r="D17" s="1" t="s">
        <v>366</v>
      </c>
      <c r="E17" s="1" t="s">
        <v>49</v>
      </c>
      <c r="F17" s="4" t="str">
        <f>IFERROR(VLOOKUP(A17,Twitter!$A$1:$B$115,2,0),"-")</f>
        <v>@soudaniellapb</v>
      </c>
    </row>
    <row r="18" spans="1:6" x14ac:dyDescent="0.25">
      <c r="A18" s="1" t="s">
        <v>169</v>
      </c>
      <c r="B18" s="1" t="s">
        <v>6</v>
      </c>
      <c r="C18" s="1" t="s">
        <v>50</v>
      </c>
      <c r="D18" s="1" t="s">
        <v>367</v>
      </c>
      <c r="E18" s="1" t="s">
        <v>51</v>
      </c>
      <c r="F18" s="4" t="str">
        <f>IFERROR(VLOOKUP(A18,Twitter!$A$1:$B$115,2,0),"-")</f>
        <v>@davialcolumbre</v>
      </c>
    </row>
    <row r="19" spans="1:6" x14ac:dyDescent="0.25">
      <c r="A19" s="1" t="s">
        <v>368</v>
      </c>
      <c r="B19" s="1" t="s">
        <v>36</v>
      </c>
      <c r="C19" s="1" t="s">
        <v>32</v>
      </c>
      <c r="D19" s="1" t="s">
        <v>369</v>
      </c>
      <c r="E19" s="1" t="s">
        <v>53</v>
      </c>
      <c r="F19" s="4" t="str">
        <f>IFERROR(VLOOKUP(A19,Twitter!$A$1:$B$115,2,0),"-")</f>
        <v>@drhiran_</v>
      </c>
    </row>
    <row r="20" spans="1:6" x14ac:dyDescent="0.25">
      <c r="A20" s="1" t="s">
        <v>370</v>
      </c>
      <c r="B20" s="1" t="s">
        <v>12</v>
      </c>
      <c r="C20" s="1" t="s">
        <v>43</v>
      </c>
      <c r="D20" s="1" t="s">
        <v>371</v>
      </c>
      <c r="E20" s="1" t="s">
        <v>372</v>
      </c>
      <c r="F20" s="4" t="str">
        <f>IFERROR(VLOOKUP(A20,Twitter!$A$1:$B$115,2,0),"-")</f>
        <v>-</v>
      </c>
    </row>
    <row r="21" spans="1:6" x14ac:dyDescent="0.25">
      <c r="A21" s="1" t="s">
        <v>173</v>
      </c>
      <c r="B21" s="1" t="s">
        <v>42</v>
      </c>
      <c r="C21" s="1" t="s">
        <v>55</v>
      </c>
      <c r="D21" s="1" t="s">
        <v>373</v>
      </c>
      <c r="E21" s="1" t="s">
        <v>56</v>
      </c>
      <c r="F21" s="4" t="str">
        <f>IFERROR(VLOOKUP(A21,Twitter!$A$1:$B$115,2,0),"-")</f>
        <v>@EduardoBraga_AM</v>
      </c>
    </row>
    <row r="22" spans="1:6" x14ac:dyDescent="0.25">
      <c r="A22" s="1" t="s">
        <v>175</v>
      </c>
      <c r="B22" s="1" t="s">
        <v>374</v>
      </c>
      <c r="C22" s="1" t="s">
        <v>24</v>
      </c>
      <c r="D22" s="1" t="s">
        <v>375</v>
      </c>
      <c r="E22" s="1" t="s">
        <v>57</v>
      </c>
      <c r="F22" s="4" t="str">
        <f>IFERROR(VLOOKUP(A22,Twitter!$A$1:$B$115,2,0),"-")</f>
        <v>@EduGiraoOficial</v>
      </c>
    </row>
    <row r="23" spans="1:6" x14ac:dyDescent="0.25">
      <c r="A23" s="1" t="s">
        <v>177</v>
      </c>
      <c r="B23" s="1" t="s">
        <v>16</v>
      </c>
      <c r="C23" s="1" t="s">
        <v>58</v>
      </c>
      <c r="D23" s="1" t="s">
        <v>376</v>
      </c>
      <c r="E23" s="1" t="s">
        <v>59</v>
      </c>
      <c r="F23" s="4" t="str">
        <f>IFERROR(VLOOKUP(A23,Twitter!$A$1:$B$115,2,0),"-")</f>
        <v>@EduardoGomesTO</v>
      </c>
    </row>
    <row r="24" spans="1:6" x14ac:dyDescent="0.25">
      <c r="A24" s="1" t="s">
        <v>377</v>
      </c>
      <c r="B24" s="1" t="s">
        <v>6</v>
      </c>
      <c r="C24" s="1" t="s">
        <v>48</v>
      </c>
      <c r="D24" s="1" t="s">
        <v>458</v>
      </c>
      <c r="E24" s="1" t="s">
        <v>61</v>
      </c>
      <c r="F24" s="4" t="str">
        <f>IFERROR(VLOOKUP(A24,Twitter!$A$1:$B$115,2,0),"-")</f>
        <v>@efraimfilho</v>
      </c>
    </row>
    <row r="25" spans="1:6" x14ac:dyDescent="0.25">
      <c r="A25" s="1" t="s">
        <v>179</v>
      </c>
      <c r="B25" s="1" t="s">
        <v>12</v>
      </c>
      <c r="C25" s="1" t="s">
        <v>62</v>
      </c>
      <c r="D25" s="1" t="s">
        <v>378</v>
      </c>
      <c r="E25" s="1" t="s">
        <v>63</v>
      </c>
      <c r="F25" s="4" t="str">
        <f>IFERROR(VLOOKUP(A25,Twitter!$A$1:$B$115,2,0),"-")</f>
        <v>@elizianegama</v>
      </c>
    </row>
    <row r="26" spans="1:6" x14ac:dyDescent="0.25">
      <c r="A26" s="1" t="s">
        <v>183</v>
      </c>
      <c r="B26" s="1" t="s">
        <v>36</v>
      </c>
      <c r="C26" s="1" t="s">
        <v>64</v>
      </c>
      <c r="D26" s="1" t="s">
        <v>379</v>
      </c>
      <c r="E26" s="1" t="s">
        <v>65</v>
      </c>
      <c r="F26" s="4" t="str">
        <f>IFERROR(VLOOKUP(A26,Twitter!$A$1:$B$115,2,0),"-")</f>
        <v>@esperidiaoamin_</v>
      </c>
    </row>
    <row r="27" spans="1:6" x14ac:dyDescent="0.25">
      <c r="A27" s="1" t="s">
        <v>185</v>
      </c>
      <c r="B27" s="1" t="s">
        <v>20</v>
      </c>
      <c r="C27" s="1" t="s">
        <v>66</v>
      </c>
      <c r="D27" s="1" t="s">
        <v>380</v>
      </c>
      <c r="E27" s="1" t="s">
        <v>67</v>
      </c>
      <c r="F27" s="4" t="str">
        <f>IFERROR(VLOOKUP(A27,Twitter!$A$1:$B$115,2,0),"-")</f>
        <v>@ContaratoSenado</v>
      </c>
    </row>
    <row r="28" spans="1:6" x14ac:dyDescent="0.25">
      <c r="A28" s="1" t="s">
        <v>381</v>
      </c>
      <c r="B28" s="1" t="s">
        <v>42</v>
      </c>
      <c r="C28" s="1" t="s">
        <v>69</v>
      </c>
      <c r="D28" s="1" t="s">
        <v>382</v>
      </c>
      <c r="E28" s="1" t="s">
        <v>70</v>
      </c>
      <c r="F28" s="4" t="str">
        <f>IFERROR(VLOOKUP(A28,Twitter!$A$1:$B$115,2,0),"-")</f>
        <v>-</v>
      </c>
    </row>
    <row r="29" spans="1:6" x14ac:dyDescent="0.25">
      <c r="A29" s="1" t="s">
        <v>383</v>
      </c>
      <c r="B29" s="1" t="s">
        <v>42</v>
      </c>
      <c r="C29" s="1" t="s">
        <v>115</v>
      </c>
      <c r="D29" s="1" t="s">
        <v>384</v>
      </c>
      <c r="E29" s="1" t="s">
        <v>385</v>
      </c>
      <c r="F29" s="4" t="str">
        <f>IFERROR(VLOOKUP(A29,Twitter!$A$1:$B$115,2,0),"-")</f>
        <v>-</v>
      </c>
    </row>
    <row r="30" spans="1:6" x14ac:dyDescent="0.25">
      <c r="A30" s="1" t="s">
        <v>191</v>
      </c>
      <c r="B30" s="1" t="s">
        <v>31</v>
      </c>
      <c r="C30" s="1" t="s">
        <v>71</v>
      </c>
      <c r="D30" s="1" t="s">
        <v>386</v>
      </c>
      <c r="E30" s="1" t="s">
        <v>72</v>
      </c>
      <c r="F30" s="4" t="str">
        <f>IFERROR(VLOOKUP(A30,Twitter!$A$1:$B$115,2,0),"-")</f>
        <v>@ArnsFlavio</v>
      </c>
    </row>
    <row r="31" spans="1:6" x14ac:dyDescent="0.25">
      <c r="A31" s="1" t="s">
        <v>193</v>
      </c>
      <c r="B31" s="1" t="s">
        <v>16</v>
      </c>
      <c r="C31" s="1" t="s">
        <v>26</v>
      </c>
      <c r="D31" s="1" t="s">
        <v>387</v>
      </c>
      <c r="E31" s="1" t="s">
        <v>73</v>
      </c>
      <c r="F31" s="4" t="str">
        <f>IFERROR(VLOOKUP(A31,Twitter!$A$1:$B$115,2,0),"-")</f>
        <v>@FlavioBolsonaro</v>
      </c>
    </row>
    <row r="32" spans="1:6" x14ac:dyDescent="0.25">
      <c r="A32" s="1" t="s">
        <v>195</v>
      </c>
      <c r="B32" s="1" t="s">
        <v>42</v>
      </c>
      <c r="C32" s="1" t="s">
        <v>17</v>
      </c>
      <c r="D32" s="1" t="s">
        <v>388</v>
      </c>
      <c r="E32" s="1" t="s">
        <v>75</v>
      </c>
      <c r="F32" s="4" t="str">
        <f>IFERROR(VLOOKUP(A32,Twitter!$A$1:$B$115,2,0),"-")</f>
        <v>@senadorgiordano</v>
      </c>
    </row>
    <row r="33" spans="1:6" x14ac:dyDescent="0.25">
      <c r="A33" s="1" t="s">
        <v>389</v>
      </c>
      <c r="B33" s="1" t="s">
        <v>40</v>
      </c>
      <c r="C33" s="1" t="s">
        <v>77</v>
      </c>
      <c r="D33" s="1" t="s">
        <v>390</v>
      </c>
      <c r="E33" s="1" t="s">
        <v>78</v>
      </c>
      <c r="F33" s="4" t="str">
        <f>IFERROR(VLOOKUP(A33,Twitter!$A$1:$B$115,2,0),"-")</f>
        <v>@GeneralMourao</v>
      </c>
    </row>
    <row r="34" spans="1:6" x14ac:dyDescent="0.25">
      <c r="A34" s="1" t="s">
        <v>197</v>
      </c>
      <c r="B34" s="1" t="s">
        <v>20</v>
      </c>
      <c r="C34" s="1" t="s">
        <v>69</v>
      </c>
      <c r="D34" s="1" t="s">
        <v>391</v>
      </c>
      <c r="E34" s="1" t="s">
        <v>79</v>
      </c>
      <c r="F34" s="4" t="str">
        <f>IFERROR(VLOOKUP(A34,Twitter!$A$1:$B$115,2,0),"-")</f>
        <v>@senadorhumberto</v>
      </c>
    </row>
    <row r="35" spans="1:6" x14ac:dyDescent="0.25">
      <c r="A35" s="1" t="s">
        <v>199</v>
      </c>
      <c r="B35" s="1" t="s">
        <v>12</v>
      </c>
      <c r="C35" s="1" t="s">
        <v>58</v>
      </c>
      <c r="D35" s="1" t="s">
        <v>392</v>
      </c>
      <c r="E35" s="1" t="s">
        <v>80</v>
      </c>
      <c r="F35" s="4" t="str">
        <f>IFERROR(VLOOKUP(A35,Twitter!$A$1:$B$115,2,0),"-")</f>
        <v>@irajasenador</v>
      </c>
    </row>
    <row r="36" spans="1:6" x14ac:dyDescent="0.25">
      <c r="A36" s="1" t="s">
        <v>393</v>
      </c>
      <c r="B36" s="1" t="s">
        <v>42</v>
      </c>
      <c r="C36" s="1" t="s">
        <v>64</v>
      </c>
      <c r="D36" s="1" t="s">
        <v>394</v>
      </c>
      <c r="E36" s="1" t="s">
        <v>82</v>
      </c>
      <c r="F36" s="4" t="str">
        <f>IFERROR(VLOOKUP(A36,Twitter!$A$1:$B$115,2,0),"-")</f>
        <v>-</v>
      </c>
    </row>
    <row r="37" spans="1:6" x14ac:dyDescent="0.25">
      <c r="A37" s="1" t="s">
        <v>200</v>
      </c>
      <c r="B37" s="1" t="s">
        <v>9</v>
      </c>
      <c r="C37" s="1" t="s">
        <v>46</v>
      </c>
      <c r="D37" s="1" t="s">
        <v>395</v>
      </c>
      <c r="E37" s="1" t="s">
        <v>83</v>
      </c>
      <c r="F37" s="4" t="str">
        <f>IFERROR(VLOOKUP(A37,Twitter!$A$1:$B$115,2,0),"-")</f>
        <v>@IzalciLucas</v>
      </c>
    </row>
    <row r="38" spans="1:6" x14ac:dyDescent="0.25">
      <c r="A38" s="1" t="s">
        <v>202</v>
      </c>
      <c r="B38" s="1" t="s">
        <v>42</v>
      </c>
      <c r="C38" s="1" t="s">
        <v>21</v>
      </c>
      <c r="D38" s="1" t="s">
        <v>396</v>
      </c>
      <c r="E38" s="1" t="s">
        <v>84</v>
      </c>
      <c r="F38" s="4" t="str">
        <f>IFERROR(VLOOKUP(A38,Twitter!$A$1:$B$115,2,0),"-")</f>
        <v>@jader_barbalho</v>
      </c>
    </row>
    <row r="39" spans="1:6" x14ac:dyDescent="0.25">
      <c r="A39" s="1" t="s">
        <v>397</v>
      </c>
      <c r="B39" s="1" t="s">
        <v>16</v>
      </c>
      <c r="C39" s="1" t="s">
        <v>43</v>
      </c>
      <c r="D39" s="1" t="s">
        <v>398</v>
      </c>
      <c r="E39" s="1" t="s">
        <v>86</v>
      </c>
      <c r="F39" s="4" t="str">
        <f>IFERROR(VLOOKUP(A39,Twitter!$A$1:$B$115,2,0),"-")</f>
        <v>@jaimebagattoli</v>
      </c>
    </row>
    <row r="40" spans="1:6" x14ac:dyDescent="0.25">
      <c r="A40" s="1" t="s">
        <v>204</v>
      </c>
      <c r="B40" s="1" t="s">
        <v>20</v>
      </c>
      <c r="C40" s="1" t="s">
        <v>13</v>
      </c>
      <c r="D40" s="1" t="s">
        <v>399</v>
      </c>
      <c r="E40" s="1" t="s">
        <v>87</v>
      </c>
      <c r="F40" s="4" t="str">
        <f>IFERROR(VLOOKUP(A40,Twitter!$A$1:$B$115,2,0),"-")</f>
        <v>@jaqueswagner</v>
      </c>
    </row>
    <row r="41" spans="1:6" x14ac:dyDescent="0.25">
      <c r="A41" s="1" t="s">
        <v>208</v>
      </c>
      <c r="B41" s="1" t="s">
        <v>6</v>
      </c>
      <c r="C41" s="1" t="s">
        <v>25</v>
      </c>
      <c r="D41" s="1" t="s">
        <v>400</v>
      </c>
      <c r="E41" s="1" t="s">
        <v>88</v>
      </c>
      <c r="F41" s="4" t="str">
        <f>IFERROR(VLOOKUP(A41,Twitter!$A$1:$B$115,2,0),"-")</f>
        <v>@JaymeSenador</v>
      </c>
    </row>
    <row r="42" spans="1:6" x14ac:dyDescent="0.25">
      <c r="A42" s="1" t="s">
        <v>212</v>
      </c>
      <c r="B42" s="1" t="s">
        <v>31</v>
      </c>
      <c r="C42" s="1" t="s">
        <v>89</v>
      </c>
      <c r="D42" s="1" t="s">
        <v>401</v>
      </c>
      <c r="E42" s="1" t="s">
        <v>90</v>
      </c>
      <c r="F42" s="4" t="str">
        <f>IFERROR(VLOOKUP(A42,Twitter!$A$1:$B$115,2,0),"-")</f>
        <v>@SenadorKajuru</v>
      </c>
    </row>
    <row r="43" spans="1:6" x14ac:dyDescent="0.25">
      <c r="A43" s="1" t="s">
        <v>402</v>
      </c>
      <c r="B43" s="1" t="s">
        <v>16</v>
      </c>
      <c r="C43" s="1" t="s">
        <v>64</v>
      </c>
      <c r="D43" s="1" t="s">
        <v>403</v>
      </c>
      <c r="E43" s="1" t="s">
        <v>92</v>
      </c>
      <c r="F43" s="4" t="str">
        <f>IFERROR(VLOOKUP(A43,Twitter!$A$1:$B$115,2,0),"-")</f>
        <v>@jorgeseifjunior</v>
      </c>
    </row>
    <row r="44" spans="1:6" x14ac:dyDescent="0.25">
      <c r="A44" s="1" t="s">
        <v>404</v>
      </c>
      <c r="B44" s="1" t="s">
        <v>12</v>
      </c>
      <c r="C44" s="1" t="s">
        <v>37</v>
      </c>
      <c r="D44" s="1" t="s">
        <v>459</v>
      </c>
      <c r="E44" s="1" t="s">
        <v>405</v>
      </c>
      <c r="F44" s="4" t="str">
        <f>IFERROR(VLOOKUP(A44,Twitter!$A$1:$B$115,2,0),"-")</f>
        <v>-</v>
      </c>
    </row>
    <row r="45" spans="1:6" x14ac:dyDescent="0.25">
      <c r="A45" s="1" t="s">
        <v>406</v>
      </c>
      <c r="B45" s="1" t="s">
        <v>36</v>
      </c>
      <c r="C45" s="1" t="s">
        <v>10</v>
      </c>
      <c r="D45" s="1" t="s">
        <v>407</v>
      </c>
      <c r="E45" s="1" t="s">
        <v>94</v>
      </c>
      <c r="F45" s="4" t="str">
        <f>IFERROR(VLOOKUP(A45,Twitter!$A$1:$B$115,2,0),"-")</f>
        <v>@LaercioFederal</v>
      </c>
    </row>
    <row r="46" spans="1:6" x14ac:dyDescent="0.25">
      <c r="A46" s="1" t="s">
        <v>226</v>
      </c>
      <c r="B46" s="1" t="s">
        <v>34</v>
      </c>
      <c r="C46" s="1" t="s">
        <v>46</v>
      </c>
      <c r="D46" s="1" t="s">
        <v>408</v>
      </c>
      <c r="E46" s="1" t="s">
        <v>95</v>
      </c>
      <c r="F46" s="4" t="str">
        <f>IFERROR(VLOOKUP(A46,Twitter!$A$1:$B$115,2,0),"-")</f>
        <v>@leiladovolei</v>
      </c>
    </row>
    <row r="47" spans="1:6" x14ac:dyDescent="0.25">
      <c r="A47" s="1" t="s">
        <v>228</v>
      </c>
      <c r="B47" s="1" t="s">
        <v>12</v>
      </c>
      <c r="C47" s="1" t="s">
        <v>50</v>
      </c>
      <c r="D47" s="1" t="s">
        <v>409</v>
      </c>
      <c r="E47" s="1" t="s">
        <v>96</v>
      </c>
      <c r="F47" s="4" t="str">
        <f>IFERROR(VLOOKUP(A47,Twitter!$A$1:$B$115,2,0),"-")</f>
        <v>@LucasBarreto_AP</v>
      </c>
    </row>
    <row r="48" spans="1:6" x14ac:dyDescent="0.25">
      <c r="A48" s="1" t="s">
        <v>230</v>
      </c>
      <c r="B48" s="1" t="s">
        <v>36</v>
      </c>
      <c r="C48" s="1" t="s">
        <v>77</v>
      </c>
      <c r="D48" s="1" t="s">
        <v>410</v>
      </c>
      <c r="E48" s="1" t="s">
        <v>97</v>
      </c>
      <c r="F48" s="4" t="str">
        <f>IFERROR(VLOOKUP(A48,Twitter!$A$1:$B$115,2,0),"-")</f>
        <v>@Heinzeoficial</v>
      </c>
    </row>
    <row r="49" spans="1:6" x14ac:dyDescent="0.25">
      <c r="A49" s="1" t="s">
        <v>411</v>
      </c>
      <c r="B49" s="1" t="s">
        <v>16</v>
      </c>
      <c r="C49" s="1" t="s">
        <v>66</v>
      </c>
      <c r="D49" s="1" t="s">
        <v>412</v>
      </c>
      <c r="E49" s="1" t="s">
        <v>413</v>
      </c>
      <c r="F49" s="4" t="str">
        <f>IFERROR(VLOOKUP(A49,Twitter!$A$1:$B$115,2,0),"-")</f>
        <v>-</v>
      </c>
    </row>
    <row r="50" spans="1:6" x14ac:dyDescent="0.25">
      <c r="A50" s="1" t="s">
        <v>237</v>
      </c>
      <c r="B50" s="1" t="s">
        <v>12</v>
      </c>
      <c r="C50" s="1" t="s">
        <v>17</v>
      </c>
      <c r="D50" s="1" t="s">
        <v>414</v>
      </c>
      <c r="E50" s="1" t="s">
        <v>99</v>
      </c>
      <c r="F50" s="4" t="str">
        <f>IFERROR(VLOOKUP(A50,Twitter!$A$1:$B$115,2,0),"-")</f>
        <v>@maragabrilli</v>
      </c>
    </row>
    <row r="51" spans="1:6" x14ac:dyDescent="0.25">
      <c r="A51" s="1" t="s">
        <v>239</v>
      </c>
      <c r="B51" s="1" t="s">
        <v>42</v>
      </c>
      <c r="C51" s="1" t="s">
        <v>37</v>
      </c>
      <c r="D51" s="1" t="s">
        <v>415</v>
      </c>
      <c r="E51" s="1" t="s">
        <v>100</v>
      </c>
      <c r="F51" s="4" t="str">
        <f>IFERROR(VLOOKUP(A51,Twitter!$A$1:$B$115,2,0),"-")</f>
        <v>@MarceloCastroPI</v>
      </c>
    </row>
    <row r="52" spans="1:6" x14ac:dyDescent="0.25">
      <c r="A52" s="1" t="s">
        <v>241</v>
      </c>
      <c r="B52" s="1" t="s">
        <v>6</v>
      </c>
      <c r="C52" s="1" t="s">
        <v>7</v>
      </c>
      <c r="D52" s="1" t="s">
        <v>416</v>
      </c>
      <c r="E52" s="1" t="s">
        <v>101</v>
      </c>
      <c r="F52" s="4" t="str">
        <f>IFERROR(VLOOKUP(A52,Twitter!$A$1:$B$115,2,0),"-")</f>
        <v>@marciombittar</v>
      </c>
    </row>
    <row r="53" spans="1:6" x14ac:dyDescent="0.25">
      <c r="A53" s="1" t="s">
        <v>243</v>
      </c>
      <c r="B53" s="1" t="s">
        <v>28</v>
      </c>
      <c r="C53" s="1" t="s">
        <v>66</v>
      </c>
      <c r="D53" s="1" t="s">
        <v>417</v>
      </c>
      <c r="E53" s="1" t="s">
        <v>102</v>
      </c>
      <c r="F53" s="4" t="str">
        <f>IFERROR(VLOOKUP(A53,Twitter!$A$1:$B$115,2,0),"-")</f>
        <v>@marcosdoval</v>
      </c>
    </row>
    <row r="54" spans="1:6" x14ac:dyDescent="0.25">
      <c r="A54" s="1" t="s">
        <v>418</v>
      </c>
      <c r="B54" s="1" t="s">
        <v>12</v>
      </c>
      <c r="C54" s="1" t="s">
        <v>25</v>
      </c>
      <c r="D54" s="1" t="s">
        <v>419</v>
      </c>
      <c r="E54" s="1" t="s">
        <v>420</v>
      </c>
      <c r="F54" s="4" t="str">
        <f>IFERROR(VLOOKUP(A54,Twitter!$A$1:$B$115,2,0),"-")</f>
        <v>-</v>
      </c>
    </row>
    <row r="55" spans="1:6" x14ac:dyDescent="0.25">
      <c r="A55" s="1" t="s">
        <v>249</v>
      </c>
      <c r="B55" s="1" t="s">
        <v>40</v>
      </c>
      <c r="C55" s="1" t="s">
        <v>32</v>
      </c>
      <c r="D55" s="1" t="s">
        <v>421</v>
      </c>
      <c r="E55" s="1" t="s">
        <v>103</v>
      </c>
      <c r="F55" s="4" t="str">
        <f>IFERROR(VLOOKUP(A55,Twitter!$A$1:$B$115,2,0),"-")</f>
        <v>@meciasdejesus</v>
      </c>
    </row>
    <row r="56" spans="1:6" x14ac:dyDescent="0.25">
      <c r="A56" s="1" t="s">
        <v>422</v>
      </c>
      <c r="B56" s="1" t="s">
        <v>12</v>
      </c>
      <c r="C56" s="1" t="s">
        <v>104</v>
      </c>
      <c r="D56" s="1" t="s">
        <v>423</v>
      </c>
      <c r="E56" s="1" t="s">
        <v>105</v>
      </c>
      <c r="F56" s="4" t="str">
        <f>IFERROR(VLOOKUP(A56,Twitter!$A$1:$B$115,2,0),"-")</f>
        <v>-</v>
      </c>
    </row>
    <row r="57" spans="1:6" x14ac:dyDescent="0.25">
      <c r="A57" s="1" t="s">
        <v>256</v>
      </c>
      <c r="B57" s="1" t="s">
        <v>12</v>
      </c>
      <c r="C57" s="1" t="s">
        <v>55</v>
      </c>
      <c r="D57" s="1" t="s">
        <v>424</v>
      </c>
      <c r="E57" s="1" t="s">
        <v>106</v>
      </c>
      <c r="F57" s="4" t="str">
        <f>IFERROR(VLOOKUP(A57,Twitter!$A$1:$B$115,2,0),"-")</f>
        <v>@OmarAzizSenador</v>
      </c>
    </row>
    <row r="58" spans="1:6" x14ac:dyDescent="0.25">
      <c r="A58" s="1" t="s">
        <v>257</v>
      </c>
      <c r="B58" s="1" t="s">
        <v>28</v>
      </c>
      <c r="C58" s="1" t="s">
        <v>71</v>
      </c>
      <c r="D58" s="1" t="s">
        <v>425</v>
      </c>
      <c r="E58" s="1" t="s">
        <v>107</v>
      </c>
      <c r="F58" s="4" t="str">
        <f>IFERROR(VLOOKUP(A58,Twitter!$A$1:$B$115,2,0),"-")</f>
        <v>@Sen_Oriovisto</v>
      </c>
    </row>
    <row r="59" spans="1:6" x14ac:dyDescent="0.25">
      <c r="A59" s="1" t="s">
        <v>259</v>
      </c>
      <c r="B59" s="1" t="s">
        <v>12</v>
      </c>
      <c r="C59" s="1" t="s">
        <v>13</v>
      </c>
      <c r="D59" s="1" t="s">
        <v>426</v>
      </c>
      <c r="E59" s="1" t="s">
        <v>108</v>
      </c>
      <c r="F59" s="4" t="str">
        <f>IFERROR(VLOOKUP(A59,Twitter!$A$1:$B$115,2,0),"-")</f>
        <v>@ottoalencar</v>
      </c>
    </row>
    <row r="60" spans="1:6" x14ac:dyDescent="0.25">
      <c r="A60" s="1" t="s">
        <v>263</v>
      </c>
      <c r="B60" s="1" t="s">
        <v>20</v>
      </c>
      <c r="C60" s="1" t="s">
        <v>77</v>
      </c>
      <c r="D60" s="1" t="s">
        <v>427</v>
      </c>
      <c r="E60" s="1" t="s">
        <v>109</v>
      </c>
      <c r="F60" s="4" t="str">
        <f>IFERROR(VLOOKUP(A60,Twitter!$A$1:$B$115,2,0),"-")</f>
        <v>@paulopaim</v>
      </c>
    </row>
    <row r="61" spans="1:6" x14ac:dyDescent="0.25">
      <c r="A61" s="1" t="s">
        <v>267</v>
      </c>
      <c r="B61" s="1" t="s">
        <v>9</v>
      </c>
      <c r="C61" s="1" t="s">
        <v>55</v>
      </c>
      <c r="D61" s="1" t="s">
        <v>428</v>
      </c>
      <c r="E61" s="1" t="s">
        <v>110</v>
      </c>
      <c r="F61" s="4" t="str">
        <f>IFERROR(VLOOKUP(A61,Twitter!$A$1:$B$115,2,0),"-")</f>
        <v>@PlinioValerio45</v>
      </c>
    </row>
    <row r="62" spans="1:6" x14ac:dyDescent="0.25">
      <c r="A62" s="1" t="s">
        <v>429</v>
      </c>
      <c r="B62" s="1" t="s">
        <v>6</v>
      </c>
      <c r="C62" s="1" t="s">
        <v>58</v>
      </c>
      <c r="D62" s="1" t="s">
        <v>430</v>
      </c>
      <c r="E62" s="1" t="s">
        <v>112</v>
      </c>
      <c r="F62" s="4" t="str">
        <f>IFERROR(VLOOKUP(A62,Twitter!$A$1:$B$115,2,0),"-")</f>
        <v>@profdorinha</v>
      </c>
    </row>
    <row r="63" spans="1:6" x14ac:dyDescent="0.25">
      <c r="A63" s="1" t="s">
        <v>269</v>
      </c>
      <c r="B63" s="1" t="s">
        <v>113</v>
      </c>
      <c r="C63" s="1" t="s">
        <v>50</v>
      </c>
      <c r="D63" s="1" t="s">
        <v>431</v>
      </c>
      <c r="E63" s="1" t="s">
        <v>114</v>
      </c>
      <c r="F63" s="4" t="str">
        <f>IFERROR(VLOOKUP(A63,Twitter!$A$1:$B$115,2,0),"-")</f>
        <v>@randolfeap</v>
      </c>
    </row>
    <row r="64" spans="1:6" x14ac:dyDescent="0.25">
      <c r="A64" s="1" t="s">
        <v>273</v>
      </c>
      <c r="B64" s="1" t="s">
        <v>42</v>
      </c>
      <c r="C64" s="1" t="s">
        <v>115</v>
      </c>
      <c r="D64" s="1" t="s">
        <v>432</v>
      </c>
      <c r="E64" s="1" t="s">
        <v>116</v>
      </c>
      <c r="F64" s="4" t="str">
        <f>IFERROR(VLOOKUP(A64,Twitter!$A$1:$B$115,2,0),"-")</f>
        <v>@renancalheiros</v>
      </c>
    </row>
    <row r="65" spans="1:6" x14ac:dyDescent="0.25">
      <c r="A65" s="1" t="s">
        <v>277</v>
      </c>
      <c r="B65" s="1" t="s">
        <v>6</v>
      </c>
      <c r="C65" s="1" t="s">
        <v>115</v>
      </c>
      <c r="D65" s="1" t="s">
        <v>433</v>
      </c>
      <c r="E65" s="1" t="s">
        <v>118</v>
      </c>
      <c r="F65" s="4" t="str">
        <f>IFERROR(VLOOKUP(A65,Twitter!$A$1:$B$115,2,0),"-")</f>
        <v>@RodrigoCunhaAL</v>
      </c>
    </row>
    <row r="66" spans="1:6" x14ac:dyDescent="0.25">
      <c r="A66" s="1" t="s">
        <v>279</v>
      </c>
      <c r="B66" s="1" t="s">
        <v>12</v>
      </c>
      <c r="C66" s="1" t="s">
        <v>29</v>
      </c>
      <c r="D66" s="1" t="s">
        <v>434</v>
      </c>
      <c r="E66" s="1" t="s">
        <v>119</v>
      </c>
      <c r="F66" s="4" t="str">
        <f>IFERROR(VLOOKUP(A66,Twitter!$A$1:$B$115,2,0),"-")</f>
        <v>@rodrigopacheco</v>
      </c>
    </row>
    <row r="67" spans="1:6" x14ac:dyDescent="0.25">
      <c r="A67" s="1" t="s">
        <v>280</v>
      </c>
      <c r="B67" s="1" t="s">
        <v>20</v>
      </c>
      <c r="C67" s="1" t="s">
        <v>10</v>
      </c>
      <c r="D67" s="1" t="s">
        <v>435</v>
      </c>
      <c r="E67" s="1" t="s">
        <v>120</v>
      </c>
      <c r="F67" s="4" t="str">
        <f>IFERROR(VLOOKUP(A67,Twitter!$A$1:$B$115,2,0),"-")</f>
        <v>@SenadorRogerio</v>
      </c>
    </row>
    <row r="68" spans="1:6" x14ac:dyDescent="0.25">
      <c r="A68" s="1" t="s">
        <v>436</v>
      </c>
      <c r="B68" s="1" t="s">
        <v>16</v>
      </c>
      <c r="C68" s="1" t="s">
        <v>122</v>
      </c>
      <c r="D68" s="1" t="s">
        <v>437</v>
      </c>
      <c r="E68" s="1" t="s">
        <v>123</v>
      </c>
      <c r="F68" s="4" t="str">
        <f>IFERROR(VLOOKUP(A68,Twitter!$A$1:$B$115,2,0),"-")</f>
        <v>@rogeriosmarinho</v>
      </c>
    </row>
    <row r="69" spans="1:6" x14ac:dyDescent="0.25">
      <c r="A69" s="1" t="s">
        <v>282</v>
      </c>
      <c r="B69" s="1" t="s">
        <v>16</v>
      </c>
      <c r="C69" s="1" t="s">
        <v>26</v>
      </c>
      <c r="D69" s="1" t="s">
        <v>438</v>
      </c>
      <c r="E69" s="1" t="s">
        <v>124</v>
      </c>
      <c r="F69" s="4" t="str">
        <f>IFERROR(VLOOKUP(A69,Twitter!$A$1:$B$115,2,0),"-")</f>
        <v>@RomarioOnze</v>
      </c>
    </row>
    <row r="70" spans="1:6" x14ac:dyDescent="0.25">
      <c r="A70" s="1" t="s">
        <v>439</v>
      </c>
      <c r="B70" s="1" t="s">
        <v>6</v>
      </c>
      <c r="C70" s="1" t="s">
        <v>71</v>
      </c>
      <c r="D70" s="1" t="s">
        <v>440</v>
      </c>
      <c r="E70" s="1" t="s">
        <v>126</v>
      </c>
      <c r="F70" s="4" t="str">
        <f>IFERROR(VLOOKUP(A70,Twitter!$A$1:$B$115,2,0),"-")</f>
        <v>@SF_Moro</v>
      </c>
    </row>
    <row r="71" spans="1:6" x14ac:dyDescent="0.25">
      <c r="A71" s="1" t="s">
        <v>286</v>
      </c>
      <c r="B71" s="1" t="s">
        <v>12</v>
      </c>
      <c r="C71" s="1" t="s">
        <v>7</v>
      </c>
      <c r="D71" s="1" t="s">
        <v>441</v>
      </c>
      <c r="E71" s="1" t="s">
        <v>127</v>
      </c>
      <c r="F71" s="4" t="str">
        <f>IFERROR(VLOOKUP(A71,Twitter!$A$1:$B$115,2,0),"-")</f>
        <v>@senadorpetecao</v>
      </c>
    </row>
    <row r="72" spans="1:6" x14ac:dyDescent="0.25">
      <c r="A72" s="1" t="s">
        <v>290</v>
      </c>
      <c r="B72" s="1" t="s">
        <v>6</v>
      </c>
      <c r="C72" s="1" t="s">
        <v>104</v>
      </c>
      <c r="D72" s="1" t="s">
        <v>442</v>
      </c>
      <c r="E72" s="1" t="s">
        <v>128</v>
      </c>
      <c r="F72" s="4" t="str">
        <f>IFERROR(VLOOKUP(A72,Twitter!$A$1:$B$115,2,0),"-")</f>
        <v>@SorayaThronicke</v>
      </c>
    </row>
    <row r="73" spans="1:6" x14ac:dyDescent="0.25">
      <c r="A73" s="1" t="s">
        <v>292</v>
      </c>
      <c r="B73" s="1" t="s">
        <v>28</v>
      </c>
      <c r="C73" s="1" t="s">
        <v>122</v>
      </c>
      <c r="D73" s="1" t="s">
        <v>443</v>
      </c>
      <c r="E73" s="1" t="s">
        <v>129</v>
      </c>
      <c r="F73" s="4" t="str">
        <f>IFERROR(VLOOKUP(A73,Twitter!$A$1:$B$115,2,0),"-")</f>
        <v>@SenStyvenson</v>
      </c>
    </row>
    <row r="74" spans="1:6" x14ac:dyDescent="0.25">
      <c r="A74" s="1" t="s">
        <v>444</v>
      </c>
      <c r="B74" s="1" t="s">
        <v>20</v>
      </c>
      <c r="C74" s="1" t="s">
        <v>69</v>
      </c>
      <c r="D74" s="1" t="s">
        <v>445</v>
      </c>
      <c r="E74" s="1" t="s">
        <v>131</v>
      </c>
      <c r="F74" s="4" t="str">
        <f>IFERROR(VLOOKUP(A74,Twitter!$A$1:$B$115,2,0),"-")</f>
        <v>-</v>
      </c>
    </row>
    <row r="75" spans="1:6" x14ac:dyDescent="0.25">
      <c r="A75" s="1" t="s">
        <v>446</v>
      </c>
      <c r="B75" s="1" t="s">
        <v>36</v>
      </c>
      <c r="C75" s="1" t="s">
        <v>104</v>
      </c>
      <c r="D75" s="1" t="s">
        <v>447</v>
      </c>
      <c r="E75" s="1" t="s">
        <v>448</v>
      </c>
      <c r="F75" s="4" t="str">
        <f>IFERROR(VLOOKUP(A75,Twitter!$A$1:$B$115,2,0),"-")</f>
        <v>-</v>
      </c>
    </row>
    <row r="76" spans="1:6" x14ac:dyDescent="0.25">
      <c r="A76" s="1" t="s">
        <v>298</v>
      </c>
      <c r="B76" s="1" t="s">
        <v>12</v>
      </c>
      <c r="C76" s="1" t="s">
        <v>89</v>
      </c>
      <c r="D76" s="1" t="s">
        <v>449</v>
      </c>
      <c r="E76" s="1" t="s">
        <v>133</v>
      </c>
      <c r="F76" s="4" t="str">
        <f>IFERROR(VLOOKUP(A76,Twitter!$A$1:$B$115,2,0),"-")</f>
        <v>@Vanderlan_VC</v>
      </c>
    </row>
    <row r="77" spans="1:6" x14ac:dyDescent="0.25">
      <c r="A77" s="1" t="s">
        <v>300</v>
      </c>
      <c r="B77" s="1" t="s">
        <v>42</v>
      </c>
      <c r="C77" s="1" t="s">
        <v>48</v>
      </c>
      <c r="D77" s="1" t="s">
        <v>450</v>
      </c>
      <c r="E77" s="1" t="s">
        <v>134</v>
      </c>
      <c r="F77" s="4" t="str">
        <f>IFERROR(VLOOKUP(A77,Twitter!$A$1:$B$115,2,0),"-")</f>
        <v>@venezianovital</v>
      </c>
    </row>
    <row r="78" spans="1:6" x14ac:dyDescent="0.25">
      <c r="A78" s="1" t="s">
        <v>302</v>
      </c>
      <c r="B78" s="1" t="s">
        <v>16</v>
      </c>
      <c r="C78" s="1" t="s">
        <v>25</v>
      </c>
      <c r="D78" s="1" t="s">
        <v>451</v>
      </c>
      <c r="E78" s="1" t="s">
        <v>136</v>
      </c>
      <c r="F78" s="4" t="str">
        <f>IFERROR(VLOOKUP(A78,Twitter!$A$1:$B$115,2,0),"-")</f>
        <v>@sen_wellington</v>
      </c>
    </row>
    <row r="79" spans="1:6" x14ac:dyDescent="0.25">
      <c r="A79" s="1" t="s">
        <v>304</v>
      </c>
      <c r="B79" s="1" t="s">
        <v>34</v>
      </c>
      <c r="C79" s="1" t="s">
        <v>62</v>
      </c>
      <c r="D79" s="1" t="s">
        <v>452</v>
      </c>
      <c r="E79" s="1" t="s">
        <v>137</v>
      </c>
      <c r="F79" s="4" t="str">
        <f>IFERROR(VLOOKUP(A79,Twitter!$A$1:$B$115,2,0),"-")</f>
        <v>@wevertonrocha</v>
      </c>
    </row>
    <row r="80" spans="1:6" x14ac:dyDescent="0.25">
      <c r="A80" s="1" t="s">
        <v>453</v>
      </c>
      <c r="B80" s="1" t="s">
        <v>16</v>
      </c>
      <c r="C80" s="1" t="s">
        <v>89</v>
      </c>
      <c r="D80" s="1" t="s">
        <v>454</v>
      </c>
      <c r="E80" s="1" t="s">
        <v>455</v>
      </c>
      <c r="F80" s="4" t="str">
        <f>IFERROR(VLOOKUP(A80,Twitter!$A$1:$B$115,2,0),"-")</f>
        <v>@wildermorais</v>
      </c>
    </row>
    <row r="81" spans="1:6" x14ac:dyDescent="0.25">
      <c r="A81" s="1" t="s">
        <v>306</v>
      </c>
      <c r="B81" s="1" t="s">
        <v>12</v>
      </c>
      <c r="C81" s="1" t="s">
        <v>122</v>
      </c>
      <c r="D81" s="1" t="s">
        <v>456</v>
      </c>
      <c r="E81" s="1" t="s">
        <v>139</v>
      </c>
      <c r="F81" s="4" t="str">
        <f>IFERROR(VLOOKUP(A81,Twitter!$A$1:$B$115,2,0),"-")</f>
        <v>@zenaidern</v>
      </c>
    </row>
    <row r="82" spans="1:6" x14ac:dyDescent="0.25">
      <c r="A82" s="1" t="s">
        <v>308</v>
      </c>
      <c r="B82" s="1" t="s">
        <v>16</v>
      </c>
      <c r="C82" s="1" t="s">
        <v>21</v>
      </c>
      <c r="D82" s="1" t="s">
        <v>457</v>
      </c>
      <c r="E82" s="1" t="s">
        <v>140</v>
      </c>
      <c r="F82" s="4" t="str">
        <f>IFERROR(VLOOKUP(A82,Twitter!$A$1:$B$115,2,0),"-")</f>
        <v>@ZequinhaMarinho</v>
      </c>
    </row>
  </sheetData>
  <sortState xmlns:xlrd2="http://schemas.microsoft.com/office/spreadsheetml/2017/richdata2" ref="A2:F82">
    <sortCondition ref="A1:A82"/>
  </sortState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324E7-9AC5-4CD4-B1BA-77FE7AEB8058}">
  <dimension ref="A1:B190"/>
  <sheetViews>
    <sheetView topLeftCell="A61" workbookViewId="0">
      <selection activeCell="F86" sqref="F86"/>
    </sheetView>
  </sheetViews>
  <sheetFormatPr defaultRowHeight="15" x14ac:dyDescent="0.25"/>
  <cols>
    <col min="1" max="1" width="27.28515625" bestFit="1" customWidth="1"/>
    <col min="2" max="2" width="19.140625" style="10" bestFit="1" customWidth="1"/>
  </cols>
  <sheetData>
    <row r="1" spans="1:2" x14ac:dyDescent="0.25">
      <c r="A1" s="3" t="s">
        <v>310</v>
      </c>
      <c r="B1" s="6" t="s">
        <v>141</v>
      </c>
    </row>
    <row r="2" spans="1:2" x14ac:dyDescent="0.25">
      <c r="A2" s="1" t="s">
        <v>142</v>
      </c>
      <c r="B2" s="7" t="s">
        <v>143</v>
      </c>
    </row>
    <row r="3" spans="1:2" x14ac:dyDescent="0.25">
      <c r="A3" s="1" t="s">
        <v>5</v>
      </c>
      <c r="B3" s="8" t="s">
        <v>313</v>
      </c>
    </row>
    <row r="4" spans="1:2" x14ac:dyDescent="0.25">
      <c r="A4" s="1" t="s">
        <v>144</v>
      </c>
      <c r="B4" s="7" t="s">
        <v>339</v>
      </c>
    </row>
    <row r="5" spans="1:2" x14ac:dyDescent="0.25">
      <c r="A5" s="1" t="s">
        <v>145</v>
      </c>
      <c r="B5" s="7" t="s">
        <v>146</v>
      </c>
    </row>
    <row r="6" spans="1:2" x14ac:dyDescent="0.25">
      <c r="A6" s="1" t="s">
        <v>147</v>
      </c>
      <c r="B6" s="7" t="s">
        <v>148</v>
      </c>
    </row>
    <row r="7" spans="1:2" x14ac:dyDescent="0.25">
      <c r="A7" s="1" t="s">
        <v>149</v>
      </c>
      <c r="B7" s="7" t="s">
        <v>150</v>
      </c>
    </row>
    <row r="8" spans="1:2" x14ac:dyDescent="0.25">
      <c r="A8" s="1" t="s">
        <v>151</v>
      </c>
      <c r="B8" s="7" t="s">
        <v>152</v>
      </c>
    </row>
    <row r="9" spans="1:2" x14ac:dyDescent="0.25">
      <c r="A9" s="1" t="s">
        <v>15</v>
      </c>
      <c r="B9" s="8" t="s">
        <v>314</v>
      </c>
    </row>
    <row r="10" spans="1:2" x14ac:dyDescent="0.25">
      <c r="A10" s="1" t="s">
        <v>19</v>
      </c>
      <c r="B10" s="8" t="s">
        <v>315</v>
      </c>
    </row>
    <row r="11" spans="1:2" x14ac:dyDescent="0.25">
      <c r="A11" s="1" t="s">
        <v>23</v>
      </c>
      <c r="B11" s="8" t="s">
        <v>316</v>
      </c>
    </row>
    <row r="12" spans="1:2" x14ac:dyDescent="0.25">
      <c r="A12" s="1" t="s">
        <v>153</v>
      </c>
      <c r="B12" s="7" t="s">
        <v>154</v>
      </c>
    </row>
    <row r="13" spans="1:2" x14ac:dyDescent="0.25">
      <c r="A13" s="1" t="s">
        <v>155</v>
      </c>
      <c r="B13" s="7" t="s">
        <v>156</v>
      </c>
    </row>
    <row r="14" spans="1:2" x14ac:dyDescent="0.25">
      <c r="A14" s="1" t="s">
        <v>157</v>
      </c>
      <c r="B14" s="7" t="s">
        <v>158</v>
      </c>
    </row>
    <row r="15" spans="1:2" x14ac:dyDescent="0.25">
      <c r="A15" s="1" t="s">
        <v>159</v>
      </c>
      <c r="B15" s="7" t="s">
        <v>160</v>
      </c>
    </row>
    <row r="16" spans="1:2" x14ac:dyDescent="0.25">
      <c r="A16" s="1" t="s">
        <v>161</v>
      </c>
      <c r="B16" s="7" t="s">
        <v>162</v>
      </c>
    </row>
    <row r="17" spans="1:2" x14ac:dyDescent="0.25">
      <c r="A17" s="1" t="s">
        <v>163</v>
      </c>
      <c r="B17" s="7" t="s">
        <v>164</v>
      </c>
    </row>
    <row r="18" spans="1:2" x14ac:dyDescent="0.25">
      <c r="A18" s="1" t="s">
        <v>39</v>
      </c>
      <c r="B18" s="8" t="s">
        <v>317</v>
      </c>
    </row>
    <row r="19" spans="1:2" x14ac:dyDescent="0.25">
      <c r="A19" s="1" t="s">
        <v>311</v>
      </c>
      <c r="B19" s="7" t="s">
        <v>165</v>
      </c>
    </row>
    <row r="20" spans="1:2" x14ac:dyDescent="0.25">
      <c r="A20" s="1" t="s">
        <v>45</v>
      </c>
      <c r="B20" s="8" t="s">
        <v>318</v>
      </c>
    </row>
    <row r="21" spans="1:2" x14ac:dyDescent="0.25">
      <c r="A21" s="1" t="s">
        <v>166</v>
      </c>
      <c r="B21" s="7" t="s">
        <v>337</v>
      </c>
    </row>
    <row r="22" spans="1:2" x14ac:dyDescent="0.25">
      <c r="A22" s="1" t="s">
        <v>167</v>
      </c>
      <c r="B22" s="7" t="s">
        <v>168</v>
      </c>
    </row>
    <row r="23" spans="1:2" x14ac:dyDescent="0.25">
      <c r="A23" s="1" t="s">
        <v>169</v>
      </c>
      <c r="B23" s="7" t="s">
        <v>170</v>
      </c>
    </row>
    <row r="24" spans="1:2" x14ac:dyDescent="0.25">
      <c r="A24" s="1" t="s">
        <v>171</v>
      </c>
      <c r="B24" s="7" t="s">
        <v>172</v>
      </c>
    </row>
    <row r="25" spans="1:2" x14ac:dyDescent="0.25">
      <c r="A25" s="1" t="s">
        <v>52</v>
      </c>
      <c r="B25" s="8" t="s">
        <v>320</v>
      </c>
    </row>
    <row r="26" spans="1:2" x14ac:dyDescent="0.25">
      <c r="A26" s="1" t="s">
        <v>54</v>
      </c>
      <c r="B26" s="8" t="s">
        <v>321</v>
      </c>
    </row>
    <row r="27" spans="1:2" x14ac:dyDescent="0.25">
      <c r="A27" s="1" t="s">
        <v>173</v>
      </c>
      <c r="B27" s="7" t="s">
        <v>174</v>
      </c>
    </row>
    <row r="28" spans="1:2" x14ac:dyDescent="0.25">
      <c r="A28" s="1" t="s">
        <v>175</v>
      </c>
      <c r="B28" s="7" t="s">
        <v>176</v>
      </c>
    </row>
    <row r="29" spans="1:2" x14ac:dyDescent="0.25">
      <c r="A29" s="1" t="s">
        <v>177</v>
      </c>
      <c r="B29" s="7" t="s">
        <v>178</v>
      </c>
    </row>
    <row r="30" spans="1:2" x14ac:dyDescent="0.25">
      <c r="A30" s="1" t="s">
        <v>60</v>
      </c>
      <c r="B30" s="8" t="s">
        <v>322</v>
      </c>
    </row>
    <row r="31" spans="1:2" x14ac:dyDescent="0.25">
      <c r="A31" s="1" t="s">
        <v>179</v>
      </c>
      <c r="B31" s="7" t="s">
        <v>180</v>
      </c>
    </row>
    <row r="32" spans="1:2" x14ac:dyDescent="0.25">
      <c r="A32" s="1" t="s">
        <v>181</v>
      </c>
      <c r="B32" s="7" t="s">
        <v>182</v>
      </c>
    </row>
    <row r="33" spans="1:2" x14ac:dyDescent="0.25">
      <c r="A33" s="1" t="s">
        <v>183</v>
      </c>
      <c r="B33" s="7" t="s">
        <v>184</v>
      </c>
    </row>
    <row r="34" spans="1:2" x14ac:dyDescent="0.25">
      <c r="A34" s="1" t="s">
        <v>185</v>
      </c>
      <c r="B34" s="7" t="s">
        <v>186</v>
      </c>
    </row>
    <row r="35" spans="1:2" x14ac:dyDescent="0.25">
      <c r="A35" s="1" t="s">
        <v>187</v>
      </c>
      <c r="B35" s="7" t="s">
        <v>188</v>
      </c>
    </row>
    <row r="36" spans="1:2" x14ac:dyDescent="0.25">
      <c r="A36" s="1" t="s">
        <v>189</v>
      </c>
      <c r="B36" s="7" t="s">
        <v>190</v>
      </c>
    </row>
    <row r="37" spans="1:2" x14ac:dyDescent="0.25">
      <c r="A37" s="1" t="s">
        <v>68</v>
      </c>
      <c r="B37" s="8" t="s">
        <v>321</v>
      </c>
    </row>
    <row r="38" spans="1:2" x14ac:dyDescent="0.25">
      <c r="A38" s="1" t="s">
        <v>191</v>
      </c>
      <c r="B38" s="7" t="s">
        <v>192</v>
      </c>
    </row>
    <row r="39" spans="1:2" x14ac:dyDescent="0.25">
      <c r="A39" s="1" t="s">
        <v>193</v>
      </c>
      <c r="B39" s="7" t="s">
        <v>194</v>
      </c>
    </row>
    <row r="40" spans="1:2" x14ac:dyDescent="0.25">
      <c r="A40" s="1" t="s">
        <v>74</v>
      </c>
      <c r="B40" s="8" t="s">
        <v>323</v>
      </c>
    </row>
    <row r="41" spans="1:2" x14ac:dyDescent="0.25">
      <c r="A41" s="1" t="s">
        <v>195</v>
      </c>
      <c r="B41" s="7" t="s">
        <v>196</v>
      </c>
    </row>
    <row r="42" spans="1:2" x14ac:dyDescent="0.25">
      <c r="A42" s="1" t="s">
        <v>76</v>
      </c>
      <c r="B42" s="8" t="s">
        <v>324</v>
      </c>
    </row>
    <row r="43" spans="1:2" x14ac:dyDescent="0.25">
      <c r="A43" s="1" t="s">
        <v>197</v>
      </c>
      <c r="B43" s="7" t="s">
        <v>198</v>
      </c>
    </row>
    <row r="44" spans="1:2" x14ac:dyDescent="0.25">
      <c r="A44" s="1" t="s">
        <v>199</v>
      </c>
      <c r="B44" s="7" t="s">
        <v>335</v>
      </c>
    </row>
    <row r="45" spans="1:2" x14ac:dyDescent="0.25">
      <c r="A45" s="1" t="s">
        <v>81</v>
      </c>
      <c r="B45" s="8" t="s">
        <v>321</v>
      </c>
    </row>
    <row r="46" spans="1:2" x14ac:dyDescent="0.25">
      <c r="A46" s="1" t="s">
        <v>200</v>
      </c>
      <c r="B46" s="7" t="s">
        <v>201</v>
      </c>
    </row>
    <row r="47" spans="1:2" x14ac:dyDescent="0.25">
      <c r="A47" s="1" t="s">
        <v>202</v>
      </c>
      <c r="B47" s="7" t="s">
        <v>203</v>
      </c>
    </row>
    <row r="48" spans="1:2" x14ac:dyDescent="0.25">
      <c r="A48" s="1" t="s">
        <v>85</v>
      </c>
      <c r="B48" s="8" t="s">
        <v>325</v>
      </c>
    </row>
    <row r="49" spans="1:2" x14ac:dyDescent="0.25">
      <c r="A49" s="1" t="s">
        <v>204</v>
      </c>
      <c r="B49" s="7" t="s">
        <v>205</v>
      </c>
    </row>
    <row r="50" spans="1:2" x14ac:dyDescent="0.25">
      <c r="A50" s="1" t="s">
        <v>206</v>
      </c>
      <c r="B50" s="7" t="s">
        <v>207</v>
      </c>
    </row>
    <row r="51" spans="1:2" x14ac:dyDescent="0.25">
      <c r="A51" s="1" t="s">
        <v>208</v>
      </c>
      <c r="B51" s="7" t="s">
        <v>209</v>
      </c>
    </row>
    <row r="52" spans="1:2" x14ac:dyDescent="0.25">
      <c r="A52" s="1" t="s">
        <v>210</v>
      </c>
      <c r="B52" s="7" t="s">
        <v>211</v>
      </c>
    </row>
    <row r="53" spans="1:2" x14ac:dyDescent="0.25">
      <c r="A53" s="1" t="s">
        <v>212</v>
      </c>
      <c r="B53" s="7" t="s">
        <v>213</v>
      </c>
    </row>
    <row r="54" spans="1:2" x14ac:dyDescent="0.25">
      <c r="A54" s="1" t="s">
        <v>91</v>
      </c>
      <c r="B54" s="8" t="s">
        <v>326</v>
      </c>
    </row>
    <row r="55" spans="1:2" x14ac:dyDescent="0.25">
      <c r="A55" s="1" t="s">
        <v>214</v>
      </c>
      <c r="B55" s="7" t="s">
        <v>215</v>
      </c>
    </row>
    <row r="56" spans="1:2" x14ac:dyDescent="0.25">
      <c r="A56" s="1" t="s">
        <v>216</v>
      </c>
      <c r="B56" s="7" t="s">
        <v>217</v>
      </c>
    </row>
    <row r="57" spans="1:2" x14ac:dyDescent="0.25">
      <c r="A57" s="1" t="s">
        <v>218</v>
      </c>
      <c r="B57" s="7" t="s">
        <v>219</v>
      </c>
    </row>
    <row r="58" spans="1:2" x14ac:dyDescent="0.25">
      <c r="A58" s="1" t="s">
        <v>220</v>
      </c>
      <c r="B58" s="7" t="s">
        <v>221</v>
      </c>
    </row>
    <row r="59" spans="1:2" x14ac:dyDescent="0.25">
      <c r="A59" s="1" t="s">
        <v>222</v>
      </c>
      <c r="B59" s="7" t="s">
        <v>223</v>
      </c>
    </row>
    <row r="60" spans="1:2" x14ac:dyDescent="0.25">
      <c r="A60" s="1" t="s">
        <v>93</v>
      </c>
      <c r="B60" s="8" t="s">
        <v>327</v>
      </c>
    </row>
    <row r="61" spans="1:2" x14ac:dyDescent="0.25">
      <c r="A61" s="1" t="s">
        <v>224</v>
      </c>
      <c r="B61" s="7" t="s">
        <v>225</v>
      </c>
    </row>
    <row r="62" spans="1:2" x14ac:dyDescent="0.25">
      <c r="A62" s="1" t="s">
        <v>226</v>
      </c>
      <c r="B62" s="7" t="s">
        <v>227</v>
      </c>
    </row>
    <row r="63" spans="1:2" x14ac:dyDescent="0.25">
      <c r="A63" s="1" t="s">
        <v>228</v>
      </c>
      <c r="B63" s="7" t="s">
        <v>229</v>
      </c>
    </row>
    <row r="64" spans="1:2" x14ac:dyDescent="0.25">
      <c r="A64" s="1" t="s">
        <v>228</v>
      </c>
      <c r="B64" s="7" t="s">
        <v>229</v>
      </c>
    </row>
    <row r="65" spans="1:2" x14ac:dyDescent="0.25">
      <c r="A65" s="1" t="s">
        <v>230</v>
      </c>
      <c r="B65" s="7" t="s">
        <v>338</v>
      </c>
    </row>
    <row r="66" spans="1:2" x14ac:dyDescent="0.25">
      <c r="A66" s="1" t="s">
        <v>231</v>
      </c>
      <c r="B66" s="7" t="s">
        <v>232</v>
      </c>
    </row>
    <row r="67" spans="1:2" x14ac:dyDescent="0.25">
      <c r="A67" s="1" t="s">
        <v>98</v>
      </c>
      <c r="B67" s="11" t="s">
        <v>319</v>
      </c>
    </row>
    <row r="68" spans="1:2" x14ac:dyDescent="0.25">
      <c r="A68" s="1" t="s">
        <v>233</v>
      </c>
      <c r="B68" s="7" t="s">
        <v>234</v>
      </c>
    </row>
    <row r="69" spans="1:2" x14ac:dyDescent="0.25">
      <c r="A69" s="1" t="s">
        <v>235</v>
      </c>
      <c r="B69" s="7" t="s">
        <v>236</v>
      </c>
    </row>
    <row r="70" spans="1:2" x14ac:dyDescent="0.25">
      <c r="A70" s="1" t="s">
        <v>237</v>
      </c>
      <c r="B70" s="7" t="s">
        <v>238</v>
      </c>
    </row>
    <row r="71" spans="1:2" x14ac:dyDescent="0.25">
      <c r="A71" s="1" t="s">
        <v>239</v>
      </c>
      <c r="B71" s="7" t="s">
        <v>240</v>
      </c>
    </row>
    <row r="72" spans="1:2" x14ac:dyDescent="0.25">
      <c r="A72" s="1" t="s">
        <v>241</v>
      </c>
      <c r="B72" s="7" t="s">
        <v>242</v>
      </c>
    </row>
    <row r="73" spans="1:2" x14ac:dyDescent="0.25">
      <c r="A73" s="1" t="s">
        <v>243</v>
      </c>
      <c r="B73" s="7" t="s">
        <v>244</v>
      </c>
    </row>
    <row r="74" spans="1:2" x14ac:dyDescent="0.25">
      <c r="A74" s="1" t="s">
        <v>245</v>
      </c>
      <c r="B74" s="7" t="s">
        <v>246</v>
      </c>
    </row>
    <row r="75" spans="1:2" x14ac:dyDescent="0.25">
      <c r="A75" s="1" t="s">
        <v>247</v>
      </c>
      <c r="B75" s="7" t="s">
        <v>248</v>
      </c>
    </row>
    <row r="76" spans="1:2" x14ac:dyDescent="0.25">
      <c r="A76" s="1" t="s">
        <v>249</v>
      </c>
      <c r="B76" s="7" t="s">
        <v>250</v>
      </c>
    </row>
    <row r="77" spans="1:2" x14ac:dyDescent="0.25">
      <c r="A77" s="1" t="s">
        <v>312</v>
      </c>
      <c r="B77" s="7" t="s">
        <v>251</v>
      </c>
    </row>
    <row r="78" spans="1:2" x14ac:dyDescent="0.25">
      <c r="A78" s="1" t="s">
        <v>252</v>
      </c>
      <c r="B78" s="7" t="s">
        <v>253</v>
      </c>
    </row>
    <row r="79" spans="1:2" x14ac:dyDescent="0.25">
      <c r="A79" s="1" t="s">
        <v>254</v>
      </c>
      <c r="B79" s="7" t="s">
        <v>255</v>
      </c>
    </row>
    <row r="80" spans="1:2" x14ac:dyDescent="0.25">
      <c r="A80" s="1" t="s">
        <v>256</v>
      </c>
      <c r="B80" s="7" t="s">
        <v>336</v>
      </c>
    </row>
    <row r="81" spans="1:2" x14ac:dyDescent="0.25">
      <c r="A81" s="1" t="s">
        <v>257</v>
      </c>
      <c r="B81" s="7" t="s">
        <v>258</v>
      </c>
    </row>
    <row r="82" spans="1:2" x14ac:dyDescent="0.25">
      <c r="A82" s="1" t="s">
        <v>259</v>
      </c>
      <c r="B82" s="7" t="s">
        <v>260</v>
      </c>
    </row>
    <row r="83" spans="1:2" x14ac:dyDescent="0.25">
      <c r="A83" s="1" t="s">
        <v>261</v>
      </c>
      <c r="B83" s="7" t="s">
        <v>262</v>
      </c>
    </row>
    <row r="84" spans="1:2" x14ac:dyDescent="0.25">
      <c r="A84" s="1" t="s">
        <v>263</v>
      </c>
      <c r="B84" s="7" t="s">
        <v>264</v>
      </c>
    </row>
    <row r="85" spans="1:2" x14ac:dyDescent="0.25">
      <c r="A85" s="1" t="s">
        <v>265</v>
      </c>
      <c r="B85" s="7" t="s">
        <v>266</v>
      </c>
    </row>
    <row r="86" spans="1:2" x14ac:dyDescent="0.25">
      <c r="A86" s="1" t="s">
        <v>267</v>
      </c>
      <c r="B86" s="7" t="s">
        <v>268</v>
      </c>
    </row>
    <row r="87" spans="1:2" x14ac:dyDescent="0.25">
      <c r="A87" s="1" t="s">
        <v>111</v>
      </c>
      <c r="B87" s="8" t="s">
        <v>328</v>
      </c>
    </row>
    <row r="88" spans="1:2" x14ac:dyDescent="0.25">
      <c r="A88" s="1" t="s">
        <v>269</v>
      </c>
      <c r="B88" s="7" t="s">
        <v>270</v>
      </c>
    </row>
    <row r="89" spans="1:2" x14ac:dyDescent="0.25">
      <c r="A89" s="1" t="s">
        <v>271</v>
      </c>
      <c r="B89" s="7" t="s">
        <v>272</v>
      </c>
    </row>
    <row r="90" spans="1:2" x14ac:dyDescent="0.25">
      <c r="A90" s="1" t="s">
        <v>273</v>
      </c>
      <c r="B90" s="7" t="s">
        <v>274</v>
      </c>
    </row>
    <row r="91" spans="1:2" x14ac:dyDescent="0.25">
      <c r="A91" s="1" t="s">
        <v>117</v>
      </c>
      <c r="B91" s="8" t="s">
        <v>329</v>
      </c>
    </row>
    <row r="92" spans="1:2" x14ac:dyDescent="0.25">
      <c r="A92" s="1" t="s">
        <v>275</v>
      </c>
      <c r="B92" s="7" t="s">
        <v>276</v>
      </c>
    </row>
    <row r="93" spans="1:2" x14ac:dyDescent="0.25">
      <c r="A93" s="1" t="s">
        <v>277</v>
      </c>
      <c r="B93" s="7" t="s">
        <v>278</v>
      </c>
    </row>
    <row r="94" spans="1:2" x14ac:dyDescent="0.25">
      <c r="A94" s="1" t="s">
        <v>279</v>
      </c>
      <c r="B94" s="7" t="s">
        <v>340</v>
      </c>
    </row>
    <row r="95" spans="1:2" x14ac:dyDescent="0.25">
      <c r="A95" s="1" t="s">
        <v>280</v>
      </c>
      <c r="B95" s="7" t="s">
        <v>281</v>
      </c>
    </row>
    <row r="96" spans="1:2" x14ac:dyDescent="0.25">
      <c r="A96" s="1" t="s">
        <v>121</v>
      </c>
      <c r="B96" s="8" t="s">
        <v>330</v>
      </c>
    </row>
    <row r="97" spans="1:2" x14ac:dyDescent="0.25">
      <c r="A97" s="1" t="s">
        <v>282</v>
      </c>
      <c r="B97" s="7" t="s">
        <v>283</v>
      </c>
    </row>
    <row r="98" spans="1:2" x14ac:dyDescent="0.25">
      <c r="A98" s="1" t="s">
        <v>284</v>
      </c>
      <c r="B98" s="7" t="s">
        <v>285</v>
      </c>
    </row>
    <row r="99" spans="1:2" x14ac:dyDescent="0.25">
      <c r="A99" s="1" t="s">
        <v>125</v>
      </c>
      <c r="B99" s="8" t="s">
        <v>331</v>
      </c>
    </row>
    <row r="100" spans="1:2" x14ac:dyDescent="0.25">
      <c r="A100" s="1" t="s">
        <v>286</v>
      </c>
      <c r="B100" s="7" t="s">
        <v>287</v>
      </c>
    </row>
    <row r="101" spans="1:2" x14ac:dyDescent="0.25">
      <c r="A101" s="1" t="s">
        <v>288</v>
      </c>
      <c r="B101" s="7" t="s">
        <v>289</v>
      </c>
    </row>
    <row r="102" spans="1:2" x14ac:dyDescent="0.25">
      <c r="A102" s="1" t="s">
        <v>290</v>
      </c>
      <c r="B102" s="7" t="s">
        <v>291</v>
      </c>
    </row>
    <row r="103" spans="1:2" x14ac:dyDescent="0.25">
      <c r="A103" s="1" t="s">
        <v>292</v>
      </c>
      <c r="B103" s="7" t="s">
        <v>293</v>
      </c>
    </row>
    <row r="104" spans="1:2" x14ac:dyDescent="0.25">
      <c r="A104" s="1" t="s">
        <v>294</v>
      </c>
      <c r="B104" s="7" t="s">
        <v>295</v>
      </c>
    </row>
    <row r="105" spans="1:2" x14ac:dyDescent="0.25">
      <c r="A105" s="1" t="s">
        <v>296</v>
      </c>
      <c r="B105" s="7" t="s">
        <v>297</v>
      </c>
    </row>
    <row r="106" spans="1:2" x14ac:dyDescent="0.25">
      <c r="A106" s="1" t="s">
        <v>130</v>
      </c>
      <c r="B106" s="8" t="s">
        <v>321</v>
      </c>
    </row>
    <row r="107" spans="1:2" x14ac:dyDescent="0.25">
      <c r="A107" s="1" t="s">
        <v>132</v>
      </c>
      <c r="B107" s="8" t="s">
        <v>332</v>
      </c>
    </row>
    <row r="108" spans="1:2" x14ac:dyDescent="0.25">
      <c r="A108" s="1" t="s">
        <v>298</v>
      </c>
      <c r="B108" s="7" t="s">
        <v>299</v>
      </c>
    </row>
    <row r="109" spans="1:2" x14ac:dyDescent="0.25">
      <c r="A109" s="1" t="s">
        <v>300</v>
      </c>
      <c r="B109" s="7" t="s">
        <v>301</v>
      </c>
    </row>
    <row r="110" spans="1:2" x14ac:dyDescent="0.25">
      <c r="A110" s="1" t="s">
        <v>135</v>
      </c>
      <c r="B110" s="8" t="s">
        <v>333</v>
      </c>
    </row>
    <row r="111" spans="1:2" x14ac:dyDescent="0.25">
      <c r="A111" s="1" t="s">
        <v>302</v>
      </c>
      <c r="B111" s="7" t="s">
        <v>303</v>
      </c>
    </row>
    <row r="112" spans="1:2" x14ac:dyDescent="0.25">
      <c r="A112" s="1" t="s">
        <v>304</v>
      </c>
      <c r="B112" s="7" t="s">
        <v>305</v>
      </c>
    </row>
    <row r="113" spans="1:2" x14ac:dyDescent="0.25">
      <c r="A113" s="1" t="s">
        <v>138</v>
      </c>
      <c r="B113" s="8" t="s">
        <v>334</v>
      </c>
    </row>
    <row r="114" spans="1:2" x14ac:dyDescent="0.25">
      <c r="A114" s="1" t="s">
        <v>306</v>
      </c>
      <c r="B114" s="7" t="s">
        <v>307</v>
      </c>
    </row>
    <row r="115" spans="1:2" x14ac:dyDescent="0.25">
      <c r="A115" s="1" t="s">
        <v>308</v>
      </c>
      <c r="B115" s="7" t="s">
        <v>309</v>
      </c>
    </row>
    <row r="116" spans="1:2" x14ac:dyDescent="0.25">
      <c r="B116" s="9"/>
    </row>
    <row r="117" spans="1:2" x14ac:dyDescent="0.25">
      <c r="B117" s="9"/>
    </row>
    <row r="118" spans="1:2" x14ac:dyDescent="0.25">
      <c r="B118" s="9"/>
    </row>
    <row r="119" spans="1:2" x14ac:dyDescent="0.25">
      <c r="B119" s="9"/>
    </row>
    <row r="120" spans="1:2" x14ac:dyDescent="0.25">
      <c r="B120" s="9"/>
    </row>
    <row r="121" spans="1:2" x14ac:dyDescent="0.25">
      <c r="B121" s="9"/>
    </row>
    <row r="122" spans="1:2" x14ac:dyDescent="0.25">
      <c r="B122" s="9"/>
    </row>
    <row r="123" spans="1:2" x14ac:dyDescent="0.25">
      <c r="B123" s="9"/>
    </row>
    <row r="124" spans="1:2" x14ac:dyDescent="0.25">
      <c r="B124" s="9"/>
    </row>
    <row r="125" spans="1:2" x14ac:dyDescent="0.25">
      <c r="B125" s="9"/>
    </row>
    <row r="126" spans="1:2" x14ac:dyDescent="0.25">
      <c r="B126" s="9"/>
    </row>
    <row r="127" spans="1:2" x14ac:dyDescent="0.25">
      <c r="B127" s="9"/>
    </row>
    <row r="128" spans="1:2" x14ac:dyDescent="0.25">
      <c r="B128" s="9"/>
    </row>
    <row r="129" spans="2:2" x14ac:dyDescent="0.25">
      <c r="B129" s="9"/>
    </row>
    <row r="130" spans="2:2" x14ac:dyDescent="0.25">
      <c r="B130" s="9"/>
    </row>
    <row r="131" spans="2:2" x14ac:dyDescent="0.25">
      <c r="B131" s="9"/>
    </row>
    <row r="132" spans="2:2" x14ac:dyDescent="0.25">
      <c r="B132" s="9"/>
    </row>
    <row r="133" spans="2:2" x14ac:dyDescent="0.25">
      <c r="B133" s="9"/>
    </row>
    <row r="134" spans="2:2" x14ac:dyDescent="0.25">
      <c r="B134" s="9"/>
    </row>
    <row r="135" spans="2:2" x14ac:dyDescent="0.25">
      <c r="B135" s="9"/>
    </row>
    <row r="136" spans="2:2" x14ac:dyDescent="0.25">
      <c r="B136" s="9"/>
    </row>
    <row r="137" spans="2:2" x14ac:dyDescent="0.25">
      <c r="B137" s="9"/>
    </row>
    <row r="138" spans="2:2" x14ac:dyDescent="0.25">
      <c r="B138" s="9"/>
    </row>
    <row r="139" spans="2:2" x14ac:dyDescent="0.25">
      <c r="B139" s="9"/>
    </row>
    <row r="140" spans="2:2" x14ac:dyDescent="0.25">
      <c r="B140" s="9"/>
    </row>
    <row r="141" spans="2:2" x14ac:dyDescent="0.25">
      <c r="B141" s="9"/>
    </row>
    <row r="142" spans="2:2" x14ac:dyDescent="0.25">
      <c r="B142" s="9"/>
    </row>
    <row r="143" spans="2:2" x14ac:dyDescent="0.25">
      <c r="B143" s="9"/>
    </row>
    <row r="144" spans="2:2" x14ac:dyDescent="0.25">
      <c r="B144" s="9"/>
    </row>
    <row r="145" spans="2:2" x14ac:dyDescent="0.25">
      <c r="B145" s="9"/>
    </row>
    <row r="146" spans="2:2" x14ac:dyDescent="0.25">
      <c r="B146" s="9"/>
    </row>
    <row r="147" spans="2:2" x14ac:dyDescent="0.25">
      <c r="B147" s="9"/>
    </row>
    <row r="148" spans="2:2" x14ac:dyDescent="0.25">
      <c r="B148" s="9"/>
    </row>
    <row r="149" spans="2:2" x14ac:dyDescent="0.25">
      <c r="B149" s="9"/>
    </row>
    <row r="150" spans="2:2" x14ac:dyDescent="0.25">
      <c r="B150" s="9"/>
    </row>
    <row r="151" spans="2:2" x14ac:dyDescent="0.25">
      <c r="B151" s="9"/>
    </row>
    <row r="152" spans="2:2" x14ac:dyDescent="0.25">
      <c r="B152" s="9"/>
    </row>
    <row r="153" spans="2:2" x14ac:dyDescent="0.25">
      <c r="B153" s="9"/>
    </row>
    <row r="154" spans="2:2" x14ac:dyDescent="0.25">
      <c r="B154" s="9"/>
    </row>
    <row r="155" spans="2:2" x14ac:dyDescent="0.25">
      <c r="B155" s="9"/>
    </row>
    <row r="156" spans="2:2" x14ac:dyDescent="0.25">
      <c r="B156" s="9"/>
    </row>
    <row r="157" spans="2:2" x14ac:dyDescent="0.25">
      <c r="B157" s="9"/>
    </row>
    <row r="158" spans="2:2" x14ac:dyDescent="0.25">
      <c r="B158" s="9"/>
    </row>
    <row r="159" spans="2:2" x14ac:dyDescent="0.25">
      <c r="B159" s="9"/>
    </row>
    <row r="160" spans="2:2" x14ac:dyDescent="0.25">
      <c r="B160" s="9"/>
    </row>
    <row r="161" spans="2:2" x14ac:dyDescent="0.25">
      <c r="B161" s="9"/>
    </row>
    <row r="162" spans="2:2" x14ac:dyDescent="0.25">
      <c r="B162" s="9"/>
    </row>
    <row r="163" spans="2:2" x14ac:dyDescent="0.25">
      <c r="B163" s="9"/>
    </row>
    <row r="164" spans="2:2" x14ac:dyDescent="0.25">
      <c r="B164" s="9"/>
    </row>
    <row r="165" spans="2:2" x14ac:dyDescent="0.25">
      <c r="B165" s="9"/>
    </row>
    <row r="166" spans="2:2" x14ac:dyDescent="0.25">
      <c r="B166" s="9"/>
    </row>
    <row r="167" spans="2:2" x14ac:dyDescent="0.25">
      <c r="B167" s="9"/>
    </row>
    <row r="168" spans="2:2" x14ac:dyDescent="0.25">
      <c r="B168" s="9"/>
    </row>
    <row r="169" spans="2:2" x14ac:dyDescent="0.25">
      <c r="B169" s="9"/>
    </row>
    <row r="170" spans="2:2" x14ac:dyDescent="0.25">
      <c r="B170" s="9"/>
    </row>
    <row r="171" spans="2:2" x14ac:dyDescent="0.25">
      <c r="B171" s="9"/>
    </row>
    <row r="172" spans="2:2" x14ac:dyDescent="0.25">
      <c r="B172" s="9"/>
    </row>
    <row r="173" spans="2:2" x14ac:dyDescent="0.25">
      <c r="B173" s="9"/>
    </row>
    <row r="174" spans="2:2" x14ac:dyDescent="0.25">
      <c r="B174" s="9"/>
    </row>
    <row r="175" spans="2:2" x14ac:dyDescent="0.25">
      <c r="B175" s="9"/>
    </row>
    <row r="176" spans="2:2" x14ac:dyDescent="0.25">
      <c r="B176" s="9"/>
    </row>
    <row r="177" spans="2:2" x14ac:dyDescent="0.25">
      <c r="B177" s="9"/>
    </row>
    <row r="178" spans="2:2" x14ac:dyDescent="0.25">
      <c r="B178" s="9"/>
    </row>
    <row r="179" spans="2:2" x14ac:dyDescent="0.25">
      <c r="B179" s="9"/>
    </row>
    <row r="180" spans="2:2" x14ac:dyDescent="0.25">
      <c r="B180" s="9"/>
    </row>
    <row r="181" spans="2:2" x14ac:dyDescent="0.25">
      <c r="B181" s="9"/>
    </row>
    <row r="182" spans="2:2" x14ac:dyDescent="0.25">
      <c r="B182" s="9"/>
    </row>
    <row r="183" spans="2:2" x14ac:dyDescent="0.25">
      <c r="B183" s="9"/>
    </row>
    <row r="184" spans="2:2" x14ac:dyDescent="0.25">
      <c r="B184" s="9"/>
    </row>
    <row r="185" spans="2:2" x14ac:dyDescent="0.25">
      <c r="B185" s="9"/>
    </row>
    <row r="186" spans="2:2" x14ac:dyDescent="0.25">
      <c r="B186" s="9"/>
    </row>
    <row r="187" spans="2:2" x14ac:dyDescent="0.25">
      <c r="B187" s="9"/>
    </row>
    <row r="188" spans="2:2" x14ac:dyDescent="0.25">
      <c r="B188" s="9"/>
    </row>
    <row r="189" spans="2:2" x14ac:dyDescent="0.25">
      <c r="B189" s="9"/>
    </row>
    <row r="190" spans="2:2" x14ac:dyDescent="0.25">
      <c r="B190" s="9"/>
    </row>
  </sheetData>
  <sortState xmlns:xlrd2="http://schemas.microsoft.com/office/spreadsheetml/2017/richdata2" ref="A2:B115">
    <sortCondition ref="A1:A115"/>
  </sortState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E9B15-71A1-47F1-8537-105C2A7739E1}">
  <dimension ref="A2:B30"/>
  <sheetViews>
    <sheetView topLeftCell="A12" workbookViewId="0">
      <selection activeCell="B2" sqref="B2:B30"/>
    </sheetView>
  </sheetViews>
  <sheetFormatPr defaultRowHeight="15" x14ac:dyDescent="0.25"/>
  <cols>
    <col min="1" max="1" width="55" customWidth="1"/>
    <col min="2" max="2" width="33.140625" bestFit="1" customWidth="1"/>
  </cols>
  <sheetData>
    <row r="2" spans="1:2" x14ac:dyDescent="0.25">
      <c r="A2" s="12" t="s">
        <v>344</v>
      </c>
      <c r="B2" t="str">
        <f>VLOOKUP(Planilha1!A2,Planilha2!A1:F82,5,0)</f>
        <v>sen.anapaulalobato@senado.leg.br</v>
      </c>
    </row>
    <row r="3" spans="1:2" x14ac:dyDescent="0.25">
      <c r="A3" s="12" t="s">
        <v>348</v>
      </c>
      <c r="B3" t="str">
        <f>VLOOKUP(Planilha1!A3,Planilha2!A2:F83,5,0)</f>
        <v>sen.astronautamarcospontes@senado.leg.br</v>
      </c>
    </row>
    <row r="4" spans="1:2" x14ac:dyDescent="0.25">
      <c r="A4" s="12" t="s">
        <v>353</v>
      </c>
      <c r="B4" t="str">
        <f>VLOOKUP(Planilha1!A4,Planilha2!A3:F84,5,0)</f>
        <v>sen.betofaro@senado.leg.br</v>
      </c>
    </row>
    <row r="5" spans="1:2" x14ac:dyDescent="0.25">
      <c r="A5" s="12" t="s">
        <v>155</v>
      </c>
      <c r="B5" t="str">
        <f>VLOOKUP(Planilha1!A5,Planilha2!A4:F85,5,0)</f>
        <v>sen.carlosportinho@senado.leg.br</v>
      </c>
    </row>
    <row r="6" spans="1:2" x14ac:dyDescent="0.25">
      <c r="A6" s="12" t="s">
        <v>159</v>
      </c>
      <c r="B6" t="str">
        <f>VLOOKUP(Planilha1!A6,Planilha2!A5:F86,5,0)</f>
        <v>sen.chicorodrigues@senado.leg.br</v>
      </c>
    </row>
    <row r="7" spans="1:2" ht="15.75" thickBot="1" x14ac:dyDescent="0.3">
      <c r="A7" s="13" t="s">
        <v>360</v>
      </c>
      <c r="B7" t="str">
        <f>VLOOKUP(Planilha1!A7,Planilha2!A6:F87,5,0)</f>
        <v>sen.cleitinho@senado.leg.br</v>
      </c>
    </row>
    <row r="8" spans="1:2" x14ac:dyDescent="0.25">
      <c r="A8" s="12" t="s">
        <v>362</v>
      </c>
      <c r="B8" t="str">
        <f>VLOOKUP(Planilha1!A8,Planilha2!A7:F88,5,0)</f>
        <v>sen.confuciomoura@senado.leg.br</v>
      </c>
    </row>
    <row r="9" spans="1:2" x14ac:dyDescent="0.25">
      <c r="A9" s="12" t="s">
        <v>368</v>
      </c>
      <c r="B9" t="str">
        <f>VLOOKUP(Planilha1!A9,Planilha2!A8:F89,5,0)</f>
        <v>sen.drhiran@senado.leg.br</v>
      </c>
    </row>
    <row r="10" spans="1:2" x14ac:dyDescent="0.25">
      <c r="A10" s="12" t="s">
        <v>175</v>
      </c>
      <c r="B10" t="str">
        <f>VLOOKUP(Planilha1!A10,Planilha2!A10:F91,5,0)</f>
        <v>sen.eduardogirao@senado.leg.br</v>
      </c>
    </row>
    <row r="11" spans="1:2" x14ac:dyDescent="0.25">
      <c r="A11" s="12" t="s">
        <v>179</v>
      </c>
      <c r="B11" t="str">
        <f>VLOOKUP(Planilha1!A11,Planilha2!A11:F92,5,0)</f>
        <v>sen.elizianegama@senado.leg.br</v>
      </c>
    </row>
    <row r="12" spans="1:2" x14ac:dyDescent="0.25">
      <c r="A12" s="12" t="s">
        <v>185</v>
      </c>
      <c r="B12" t="str">
        <f>VLOOKUP(Planilha1!A12,Planilha2!A12:F93,5,0)</f>
        <v>sen.fabianocontarato@senado.leg.br</v>
      </c>
    </row>
    <row r="13" spans="1:2" x14ac:dyDescent="0.25">
      <c r="A13" s="12" t="s">
        <v>389</v>
      </c>
      <c r="B13" t="str">
        <f>VLOOKUP(Planilha1!A13,Planilha2!A13:F94,5,0)</f>
        <v>sen.hamiltonmourao@senado.leg.br</v>
      </c>
    </row>
    <row r="14" spans="1:2" x14ac:dyDescent="0.25">
      <c r="A14" s="1" t="s">
        <v>393</v>
      </c>
      <c r="B14" t="str">
        <f>VLOOKUP(Planilha1!A14,Planilha2!A14:F95,5,0)</f>
        <v>sen.ivetedasilveira@senado.leg.br</v>
      </c>
    </row>
    <row r="15" spans="1:2" x14ac:dyDescent="0.25">
      <c r="A15" s="1" t="s">
        <v>200</v>
      </c>
      <c r="B15" t="str">
        <f>VLOOKUP(Planilha1!A15,Planilha2!A15:F96,5,0)</f>
        <v>sen.izalcilucas@senado.leg.br</v>
      </c>
    </row>
    <row r="16" spans="1:2" x14ac:dyDescent="0.25">
      <c r="A16" s="1" t="s">
        <v>208</v>
      </c>
      <c r="B16" t="str">
        <f>VLOOKUP(Planilha1!A16,Planilha2!A16:F97,5,0)</f>
        <v>sen.jaymecampos@senado.leg.br</v>
      </c>
    </row>
    <row r="17" spans="1:2" x14ac:dyDescent="0.25">
      <c r="A17" s="1" t="s">
        <v>212</v>
      </c>
      <c r="B17" t="str">
        <f>VLOOKUP(Planilha1!A17,Planilha2!A17:F98,5,0)</f>
        <v>sen.jorgekajuru@senado.leg.br</v>
      </c>
    </row>
    <row r="18" spans="1:2" x14ac:dyDescent="0.25">
      <c r="A18" s="1" t="s">
        <v>402</v>
      </c>
      <c r="B18" t="str">
        <f>VLOOKUP(Planilha1!A18,Planilha2!A18:F99,5,0)</f>
        <v>sen.jorgeseif@senado.leg.br</v>
      </c>
    </row>
    <row r="19" spans="1:2" x14ac:dyDescent="0.25">
      <c r="A19" s="1" t="s">
        <v>404</v>
      </c>
      <c r="B19" t="str">
        <f>VLOOKUP(Planilha1!A19,Planilha2!A19:F100,5,0)</f>
        <v>sen.jussaralima@senado.leg.br</v>
      </c>
    </row>
    <row r="20" spans="1:2" x14ac:dyDescent="0.25">
      <c r="A20" s="1" t="s">
        <v>226</v>
      </c>
      <c r="B20" t="str">
        <f>VLOOKUP(Planilha1!A20,Planilha2!A20:F101,5,0)</f>
        <v>sen.leilabarros@senado.leg.br</v>
      </c>
    </row>
    <row r="21" spans="1:2" x14ac:dyDescent="0.25">
      <c r="A21" s="1" t="s">
        <v>237</v>
      </c>
      <c r="B21" t="str">
        <f>VLOOKUP(Planilha1!A21,Planilha2!A23:F104,5,0)</f>
        <v>sen.maragabrilli@senado.leg.br</v>
      </c>
    </row>
    <row r="22" spans="1:2" x14ac:dyDescent="0.25">
      <c r="A22" s="1" t="s">
        <v>239</v>
      </c>
      <c r="B22" t="str">
        <f>VLOOKUP(Planilha1!A22,Planilha2!A24:F105,5,0)</f>
        <v>sen.marcelocastro@senado.leg.br</v>
      </c>
    </row>
    <row r="23" spans="1:2" x14ac:dyDescent="0.25">
      <c r="A23" s="1" t="s">
        <v>241</v>
      </c>
      <c r="B23" t="str">
        <f>VLOOKUP(Planilha1!A23,Planilha2!A25:F106,5,0)</f>
        <v>sen.marciobittar@senado.leg.br</v>
      </c>
    </row>
    <row r="24" spans="1:2" x14ac:dyDescent="0.25">
      <c r="A24" s="1" t="s">
        <v>279</v>
      </c>
      <c r="B24" t="str">
        <f>VLOOKUP(Planilha1!A24,Planilha2!A28:F109,5,0)</f>
        <v>sen.rodrigopacheco@senado.leg.br</v>
      </c>
    </row>
    <row r="25" spans="1:2" x14ac:dyDescent="0.25">
      <c r="A25" s="1" t="s">
        <v>290</v>
      </c>
      <c r="B25" t="str">
        <f>VLOOKUP(Planilha1!A25,Planilha2!A30:F111,5,0)</f>
        <v>sen.sorayathronicke@senado.leg.br</v>
      </c>
    </row>
    <row r="26" spans="1:2" x14ac:dyDescent="0.25">
      <c r="A26" s="1" t="s">
        <v>292</v>
      </c>
      <c r="B26" t="str">
        <f>VLOOKUP(Planilha1!A26,Planilha2!A31:F112,5,0)</f>
        <v>sen.styvensonvalentim@senado.leg.br</v>
      </c>
    </row>
    <row r="27" spans="1:2" x14ac:dyDescent="0.25">
      <c r="A27" s="1" t="s">
        <v>446</v>
      </c>
      <c r="B27" t="str">
        <f>VLOOKUP(Planilha1!A27,Planilha2!A32:F113,5,0)</f>
        <v>sen.terezacristina@senado.leg.br</v>
      </c>
    </row>
    <row r="28" spans="1:2" x14ac:dyDescent="0.25">
      <c r="A28" s="1" t="s">
        <v>300</v>
      </c>
      <c r="B28" t="str">
        <f>VLOOKUP(Planilha1!A28,Planilha2!A33:F114,5,0)</f>
        <v>sen.venezianovitaldorego@senado.leg.br</v>
      </c>
    </row>
    <row r="29" spans="1:2" x14ac:dyDescent="0.25">
      <c r="A29" s="1" t="s">
        <v>306</v>
      </c>
      <c r="B29" t="str">
        <f>VLOOKUP(Planilha1!A29,Planilha2!A34:F115,5,0)</f>
        <v>sen.zenaidemaia@senado.leg.br</v>
      </c>
    </row>
    <row r="30" spans="1:2" x14ac:dyDescent="0.25">
      <c r="A30" s="1" t="s">
        <v>308</v>
      </c>
      <c r="B30" t="str">
        <f>VLOOKUP(Planilha1!A30,Planilha2!A35:F116,5,0)</f>
        <v>sen.zequinhamarinho@senado.leg.br</v>
      </c>
    </row>
  </sheetData>
  <sortState xmlns:xlrd2="http://schemas.microsoft.com/office/spreadsheetml/2017/richdata2" ref="A2:A30">
    <sortCondition ref="A25:A30"/>
  </sortState>
  <conditionalFormatting sqref="A1:A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Twitter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2023-02-01T20:06:14Z</dcterms:created>
  <dcterms:modified xsi:type="dcterms:W3CDTF">2023-05-03T18:37:34Z</dcterms:modified>
</cp:coreProperties>
</file>